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Jojo Cup 2019\"/>
    </mc:Choice>
  </mc:AlternateContent>
  <xr:revisionPtr revIDLastSave="0" documentId="13_ncr:1_{DDDA8E95-B279-44BB-954A-7EC0A7645BA6}" xr6:coauthVersionLast="40" xr6:coauthVersionMax="40" xr10:uidLastSave="{00000000-0000-0000-0000-000000000000}"/>
  <bookViews>
    <workbookView xWindow="240" yWindow="120" windowWidth="14730" windowHeight="14310" activeTab="4" xr2:uid="{00000000-000D-0000-FFFF-FFFF00000000}"/>
  </bookViews>
  <sheets>
    <sheet name="K0" sheetId="11" r:id="rId1"/>
    <sheet name="K1A" sheetId="3" r:id="rId2"/>
    <sheet name="K1B" sheetId="5" r:id="rId3"/>
    <sheet name="K2A" sheetId="7" r:id="rId4"/>
    <sheet name="TRIA" sheetId="9" r:id="rId5"/>
  </sheets>
  <calcPr calcId="181029"/>
</workbook>
</file>

<file path=xl/calcChain.xml><?xml version="1.0" encoding="utf-8"?>
<calcChain xmlns="http://schemas.openxmlformats.org/spreadsheetml/2006/main">
  <c r="M3" i="9" l="1"/>
  <c r="G3" i="9"/>
  <c r="O3" i="9" s="1"/>
  <c r="M19" i="9" l="1"/>
  <c r="G19" i="9"/>
  <c r="O19" i="9" s="1"/>
  <c r="M18" i="9"/>
  <c r="G18" i="9"/>
  <c r="M17" i="9"/>
  <c r="G17" i="9"/>
  <c r="O17" i="9" s="1"/>
  <c r="M16" i="9"/>
  <c r="G16" i="9"/>
  <c r="M15" i="9"/>
  <c r="G15" i="9"/>
  <c r="O15" i="9" s="1"/>
  <c r="M14" i="9"/>
  <c r="G14" i="9"/>
  <c r="O14" i="9" l="1"/>
  <c r="O18" i="9"/>
  <c r="O16" i="9"/>
  <c r="M21" i="5"/>
  <c r="G21" i="5"/>
  <c r="O21" i="5" s="1"/>
  <c r="O20" i="5"/>
  <c r="M20" i="5"/>
  <c r="G20" i="5"/>
  <c r="M19" i="5"/>
  <c r="O19" i="5" s="1"/>
  <c r="G19" i="5"/>
  <c r="M22" i="11"/>
  <c r="G22" i="11"/>
  <c r="O22" i="11" s="1"/>
  <c r="M21" i="11"/>
  <c r="G21" i="11"/>
  <c r="O21" i="11" s="1"/>
  <c r="M20" i="11"/>
  <c r="G20" i="11"/>
  <c r="M19" i="11"/>
  <c r="G19" i="11"/>
  <c r="M18" i="11"/>
  <c r="G18" i="11"/>
  <c r="O18" i="11" s="1"/>
  <c r="O17" i="11"/>
  <c r="M17" i="11"/>
  <c r="G17" i="11"/>
  <c r="O20" i="11" l="1"/>
  <c r="O19" i="11"/>
  <c r="M6" i="9"/>
  <c r="G6" i="9"/>
  <c r="M4" i="9"/>
  <c r="G4" i="9"/>
  <c r="M5" i="9"/>
  <c r="G5" i="9"/>
  <c r="M8" i="9"/>
  <c r="G8" i="9"/>
  <c r="M7" i="9"/>
  <c r="G7" i="9"/>
  <c r="M8" i="7"/>
  <c r="G8" i="7"/>
  <c r="M5" i="7"/>
  <c r="G5" i="7"/>
  <c r="M11" i="7"/>
  <c r="G11" i="7"/>
  <c r="M3" i="7"/>
  <c r="G3" i="7"/>
  <c r="M10" i="7"/>
  <c r="G10" i="7"/>
  <c r="M7" i="7"/>
  <c r="G7" i="7"/>
  <c r="M9" i="7"/>
  <c r="G9" i="7"/>
  <c r="M6" i="7"/>
  <c r="G6" i="7"/>
  <c r="M4" i="7"/>
  <c r="G4" i="7"/>
  <c r="M13" i="5"/>
  <c r="G13" i="5"/>
  <c r="M10" i="5"/>
  <c r="G10" i="5"/>
  <c r="M8" i="5"/>
  <c r="G8" i="5"/>
  <c r="M11" i="5"/>
  <c r="G11" i="5"/>
  <c r="M12" i="5"/>
  <c r="G12" i="5"/>
  <c r="M3" i="5"/>
  <c r="G3" i="5"/>
  <c r="M6" i="5"/>
  <c r="G6" i="5"/>
  <c r="M5" i="5"/>
  <c r="G5" i="5"/>
  <c r="O5" i="5" s="1"/>
  <c r="M7" i="5"/>
  <c r="G7" i="5"/>
  <c r="M4" i="5"/>
  <c r="G4" i="5"/>
  <c r="M9" i="5"/>
  <c r="G9" i="5"/>
  <c r="M14" i="5"/>
  <c r="G14" i="5"/>
  <c r="M15" i="3"/>
  <c r="G15" i="3"/>
  <c r="M16" i="3"/>
  <c r="G16" i="3"/>
  <c r="M13" i="3"/>
  <c r="G13" i="3"/>
  <c r="M20" i="3"/>
  <c r="G20" i="3"/>
  <c r="M17" i="3"/>
  <c r="G17" i="3"/>
  <c r="M18" i="3"/>
  <c r="G18" i="3"/>
  <c r="M7" i="3"/>
  <c r="G7" i="3"/>
  <c r="M19" i="3"/>
  <c r="G19" i="3"/>
  <c r="M11" i="3"/>
  <c r="G11" i="3"/>
  <c r="M3" i="3"/>
  <c r="G3" i="3"/>
  <c r="M5" i="3"/>
  <c r="G5" i="3"/>
  <c r="M10" i="3"/>
  <c r="G10" i="3"/>
  <c r="M6" i="3"/>
  <c r="G6" i="3"/>
  <c r="O6" i="3" s="1"/>
  <c r="M4" i="3"/>
  <c r="G4" i="3"/>
  <c r="M9" i="3"/>
  <c r="G9" i="3"/>
  <c r="M12" i="3"/>
  <c r="G12" i="3"/>
  <c r="M14" i="3"/>
  <c r="G14" i="3"/>
  <c r="M8" i="3"/>
  <c r="G8" i="3"/>
  <c r="G8" i="11"/>
  <c r="M6" i="11"/>
  <c r="G6" i="11"/>
  <c r="M9" i="11"/>
  <c r="G9" i="11"/>
  <c r="M10" i="11"/>
  <c r="G10" i="11"/>
  <c r="M5" i="11"/>
  <c r="G5" i="11"/>
  <c r="M3" i="11"/>
  <c r="G3" i="11"/>
  <c r="M11" i="11"/>
  <c r="G11" i="11"/>
  <c r="M7" i="11"/>
  <c r="G7" i="11"/>
  <c r="M4" i="11"/>
  <c r="G4" i="11"/>
  <c r="M8" i="11"/>
  <c r="O6" i="7" l="1"/>
  <c r="O13" i="3"/>
  <c r="O17" i="3"/>
  <c r="O7" i="3"/>
  <c r="O10" i="3"/>
  <c r="O3" i="3"/>
  <c r="O4" i="3"/>
  <c r="O8" i="3"/>
  <c r="O18" i="3"/>
  <c r="O8" i="7"/>
  <c r="O19" i="3"/>
  <c r="O9" i="3"/>
  <c r="O11" i="5"/>
  <c r="O6" i="5"/>
  <c r="O12" i="5"/>
  <c r="O8" i="5"/>
  <c r="O13" i="5"/>
  <c r="O9" i="5"/>
  <c r="O9" i="11"/>
  <c r="O4" i="11"/>
  <c r="O5" i="11"/>
  <c r="O4" i="9"/>
  <c r="O8" i="9"/>
  <c r="O7" i="9"/>
  <c r="O5" i="9"/>
  <c r="O6" i="9"/>
  <c r="O4" i="7"/>
  <c r="O9" i="7"/>
  <c r="O10" i="7"/>
  <c r="O5" i="7"/>
  <c r="O11" i="7"/>
  <c r="O7" i="7"/>
  <c r="O3" i="7"/>
  <c r="O4" i="5"/>
  <c r="O3" i="5"/>
  <c r="O10" i="5"/>
  <c r="O14" i="5"/>
  <c r="O7" i="5"/>
  <c r="O14" i="3"/>
  <c r="O15" i="3"/>
  <c r="O12" i="3"/>
  <c r="O5" i="3"/>
  <c r="O11" i="3"/>
  <c r="O20" i="3"/>
  <c r="O16" i="3"/>
  <c r="O7" i="11"/>
  <c r="O3" i="11"/>
  <c r="O6" i="11"/>
  <c r="O10" i="11"/>
  <c r="O11" i="11"/>
  <c r="O8" i="11"/>
</calcChain>
</file>

<file path=xl/sharedStrings.xml><?xml version="1.0" encoding="utf-8"?>
<sst xmlns="http://schemas.openxmlformats.org/spreadsheetml/2006/main" count="197" uniqueCount="75">
  <si>
    <t>Družstvo</t>
  </si>
  <si>
    <t>Akrobacie</t>
  </si>
  <si>
    <t>D</t>
  </si>
  <si>
    <t>E</t>
  </si>
  <si>
    <t>C</t>
  </si>
  <si>
    <t>Suma</t>
  </si>
  <si>
    <t>Trampolína</t>
  </si>
  <si>
    <t>CELKEM</t>
  </si>
  <si>
    <t>Pořadí</t>
  </si>
  <si>
    <t>KAT. 0 - DÍVKY</t>
  </si>
  <si>
    <t>KAT. 1B - DÍVKY</t>
  </si>
  <si>
    <t>KAT. 1B - MIX</t>
  </si>
  <si>
    <t>TRIA - MIX</t>
  </si>
  <si>
    <t>KAT. 0 - MIX</t>
  </si>
  <si>
    <t>TRIA - DÍVKY</t>
  </si>
  <si>
    <t>TJ Sokol Vyšehrad - dívky</t>
  </si>
  <si>
    <t>Gymnastika Říčany - Ovečky - dívky</t>
  </si>
  <si>
    <t>Happy Gym Pezinok - dívky</t>
  </si>
  <si>
    <r>
      <t xml:space="preserve">TVT Motion Mnichovice - mix </t>
    </r>
    <r>
      <rPr>
        <b/>
        <sz val="11"/>
        <color theme="1"/>
        <rFont val="Calibri"/>
        <family val="2"/>
        <charset val="238"/>
        <scheme val="minor"/>
      </rPr>
      <t>B</t>
    </r>
  </si>
  <si>
    <t>Gymsport Praha -dívky</t>
  </si>
  <si>
    <t>Gym Dobřichovice - mix</t>
  </si>
  <si>
    <t>Gym Club Reda  -dívky</t>
  </si>
  <si>
    <t>TJ Sokol Plzeň 1 - dívky</t>
  </si>
  <si>
    <r>
      <t xml:space="preserve">TVT Motion Mnichovice - mix </t>
    </r>
    <r>
      <rPr>
        <b/>
        <sz val="11"/>
        <color theme="1"/>
        <rFont val="Calibri"/>
        <family val="2"/>
        <charset val="238"/>
        <scheme val="minor"/>
      </rPr>
      <t>A</t>
    </r>
  </si>
  <si>
    <t>Hvězdičky Prahy 13 - dívky</t>
  </si>
  <si>
    <t>Gloxi ClubTJ Sokol Bedřichov - dívky</t>
  </si>
  <si>
    <t>TJ Avia Čakovice - mix</t>
  </si>
  <si>
    <t>ZŠ Komenského Slavkov - mix</t>
  </si>
  <si>
    <t>TJ Hostivice - mix</t>
  </si>
  <si>
    <t>KG Bělá pod Bezdězem - dívky</t>
  </si>
  <si>
    <t>Hostivice -dívky</t>
  </si>
  <si>
    <t>Gloxi ClubTJ Sokol Bedřichov A - dívky</t>
  </si>
  <si>
    <t>TJ Sokol Příbram - chlapci</t>
  </si>
  <si>
    <t>TJ Sokol Vyšehrad - dívky A</t>
  </si>
  <si>
    <t>Gymnastika Říčany - Lemurky - dívky</t>
  </si>
  <si>
    <t>GK Vítkovice - Václavky A - dívky</t>
  </si>
  <si>
    <t>TJ Avia Čakovice - dívky</t>
  </si>
  <si>
    <t>Gym Dobřichovice - dívky</t>
  </si>
  <si>
    <t>Gym Sport Praha -dívky</t>
  </si>
  <si>
    <t>Gloxi ClubTJ Sokol Bedřichov B - dívky</t>
  </si>
  <si>
    <r>
      <t xml:space="preserve">TVT Motion Mnichovice - dívky </t>
    </r>
    <r>
      <rPr>
        <b/>
        <sz val="11"/>
        <color theme="1"/>
        <rFont val="Calibri"/>
        <family val="2"/>
        <charset val="238"/>
        <scheme val="minor"/>
      </rPr>
      <t>A</t>
    </r>
  </si>
  <si>
    <t>Flik - Flak Plzeň - dívky</t>
  </si>
  <si>
    <t xml:space="preserve">TVT Motion Mnichovice - dívky B </t>
  </si>
  <si>
    <t>ZŠ Komenského Slavkov u Brna - dívky</t>
  </si>
  <si>
    <t>TJ Sokol Radotín -dívky</t>
  </si>
  <si>
    <t>TJ Sokol Vyšehrad - dívky B</t>
  </si>
  <si>
    <t>Happy Gym Pezinok  - dívky</t>
  </si>
  <si>
    <t>TJ Gloxi Club Bedřichov B - dívky</t>
  </si>
  <si>
    <t>Gym Dobřichovice Mimoni - dívky</t>
  </si>
  <si>
    <t xml:space="preserve">TVT Motion Mnichovice - mix </t>
  </si>
  <si>
    <t>TJ Sokol Vyšehrad - mix</t>
  </si>
  <si>
    <t>Gym Dobřichovice Karkulky - dívky</t>
  </si>
  <si>
    <t>Gymnastika Říčany - Panteřice - dívky</t>
  </si>
  <si>
    <t>Gym Dobřichovice PelMel  - dívky</t>
  </si>
  <si>
    <t>Gym Club Reda Motýlci - dívky</t>
  </si>
  <si>
    <t>Gymnastika Říčany - Eagles - dívky</t>
  </si>
  <si>
    <t>TJ Sokol Radotín - dívky</t>
  </si>
  <si>
    <t>Gym Club Reda - dívky</t>
  </si>
  <si>
    <t xml:space="preserve">Gym Dobřichovice - mix </t>
  </si>
  <si>
    <t>TJ Rožnov p. Radhoštěm - dívky</t>
  </si>
  <si>
    <t>Gym Sport Praha - dívky</t>
  </si>
  <si>
    <t>Happy Gym Pezinok</t>
  </si>
  <si>
    <t>TJ Sokol Vyšehrad B  - dívky</t>
  </si>
  <si>
    <t>Gym Club Reda  - dívky</t>
  </si>
  <si>
    <t>TJ Sokol Černošice B - mix</t>
  </si>
  <si>
    <t>TJ Sokol Vyšehrad A - dívky</t>
  </si>
  <si>
    <t>TVT Motion Mnichovice - mix</t>
  </si>
  <si>
    <t>TJ Hostivice A - mix</t>
  </si>
  <si>
    <t>TJ Sokol Radotín - mix</t>
  </si>
  <si>
    <t>TJ Sokol Příbam - chlapci</t>
  </si>
  <si>
    <t>Pen</t>
  </si>
  <si>
    <t xml:space="preserve">KAT. 1A </t>
  </si>
  <si>
    <t xml:space="preserve">KAT. 2A </t>
  </si>
  <si>
    <t>K-Sport Gym Černošice</t>
  </si>
  <si>
    <t xml:space="preserve">Gym 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</si>
</sst>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ont="1" applyFill="1" applyBorder="1"/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wrapText="1"/>
    </xf>
    <xf numFmtId="0" fontId="2" fillId="3" borderId="7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 wrapText="1"/>
    </xf>
    <xf numFmtId="0" fontId="4" fillId="3" borderId="7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2" fontId="0" fillId="2" borderId="9" xfId="0" applyNumberForma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3" fillId="5" borderId="0" xfId="0" applyFont="1" applyFill="1" applyBorder="1" applyAlignment="1">
      <alignment horizontal="center"/>
    </xf>
    <xf numFmtId="0" fontId="0" fillId="5" borderId="0" xfId="0" applyFill="1" applyBorder="1"/>
    <xf numFmtId="0" fontId="2" fillId="6" borderId="7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5" fillId="6" borderId="10" xfId="0" applyNumberFormat="1" applyFont="1" applyFill="1" applyBorder="1" applyAlignment="1">
      <alignment horizontal="center"/>
    </xf>
    <xf numFmtId="2" fontId="0" fillId="0" borderId="15" xfId="0" applyNumberFormat="1" applyBorder="1" applyAlignment="1" applyProtection="1">
      <alignment horizontal="center"/>
    </xf>
    <xf numFmtId="0" fontId="0" fillId="0" borderId="2" xfId="0" applyFont="1" applyFill="1" applyBorder="1"/>
    <xf numFmtId="0" fontId="0" fillId="2" borderId="5" xfId="0" applyFill="1" applyBorder="1" applyAlignment="1">
      <alignment horizontal="center"/>
    </xf>
    <xf numFmtId="0" fontId="0" fillId="2" borderId="17" xfId="0" applyFont="1" applyFill="1" applyBorder="1"/>
    <xf numFmtId="0" fontId="0" fillId="2" borderId="17" xfId="0" applyFill="1" applyBorder="1"/>
    <xf numFmtId="0" fontId="0" fillId="2" borderId="4" xfId="0" applyFont="1" applyFill="1" applyBorder="1" applyAlignment="1">
      <alignment horizontal="center"/>
    </xf>
    <xf numFmtId="0" fontId="0" fillId="2" borderId="18" xfId="0" applyFill="1" applyBorder="1"/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2" borderId="1" xfId="0" applyFont="1" applyFill="1" applyBorder="1"/>
    <xf numFmtId="0" fontId="0" fillId="2" borderId="3" xfId="0" applyFont="1" applyFill="1" applyBorder="1"/>
    <xf numFmtId="0" fontId="0" fillId="2" borderId="22" xfId="0" applyFill="1" applyBorder="1" applyAlignment="1">
      <alignment horizontal="center"/>
    </xf>
    <xf numFmtId="0" fontId="0" fillId="2" borderId="19" xfId="0" applyFont="1" applyFill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 applyProtection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5" fillId="6" borderId="27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0" fillId="2" borderId="0" xfId="0" applyFont="1" applyFill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0" fillId="2" borderId="18" xfId="0" applyFont="1" applyFill="1" applyBorder="1"/>
    <xf numFmtId="0" fontId="0" fillId="2" borderId="0" xfId="0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16" xfId="0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  <color rgb="FFCCFFFF"/>
      <color rgb="FFFFCCFF"/>
      <color rgb="FF66FFCC"/>
      <color rgb="FF66F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workbookViewId="0">
      <selection activeCell="C3" sqref="C3"/>
    </sheetView>
  </sheetViews>
  <sheetFormatPr defaultRowHeight="15" x14ac:dyDescent="0.25"/>
  <cols>
    <col min="1" max="1" width="4.7109375" style="1" customWidth="1"/>
    <col min="2" max="2" width="36.7109375" style="1" customWidth="1"/>
    <col min="3" max="7" width="6.7109375" style="1" customWidth="1"/>
    <col min="8" max="8" width="1.140625" style="1" customWidth="1"/>
    <col min="9" max="13" width="6.7109375" style="1" customWidth="1"/>
    <col min="14" max="14" width="1" style="1" customWidth="1"/>
    <col min="15" max="15" width="10.7109375" style="1" customWidth="1"/>
    <col min="16" max="16" width="7.7109375" style="1" customWidth="1"/>
    <col min="17" max="16384" width="9.140625" style="1"/>
  </cols>
  <sheetData>
    <row r="1" spans="1:16" ht="21.95" customHeight="1" thickBot="1" x14ac:dyDescent="0.4">
      <c r="A1" s="69" t="s">
        <v>9</v>
      </c>
      <c r="B1" s="70"/>
      <c r="C1" s="2"/>
      <c r="D1" s="19"/>
      <c r="E1" s="18" t="s">
        <v>1</v>
      </c>
      <c r="F1" s="15"/>
      <c r="I1" s="2"/>
      <c r="J1" s="21"/>
      <c r="K1" s="20" t="s">
        <v>6</v>
      </c>
      <c r="L1" s="16"/>
    </row>
    <row r="2" spans="1:16" ht="21.95" customHeight="1" thickBot="1" x14ac:dyDescent="0.35">
      <c r="A2" s="10"/>
      <c r="B2" s="9" t="s">
        <v>0</v>
      </c>
      <c r="C2" s="13" t="s">
        <v>2</v>
      </c>
      <c r="D2" s="14" t="s">
        <v>3</v>
      </c>
      <c r="E2" s="14" t="s">
        <v>4</v>
      </c>
      <c r="F2" s="14" t="s">
        <v>70</v>
      </c>
      <c r="G2" s="14" t="s">
        <v>5</v>
      </c>
      <c r="H2" s="12"/>
      <c r="I2" s="11" t="s">
        <v>2</v>
      </c>
      <c r="J2" s="12" t="s">
        <v>3</v>
      </c>
      <c r="K2" s="12" t="s">
        <v>4</v>
      </c>
      <c r="L2" s="12" t="s">
        <v>70</v>
      </c>
      <c r="M2" s="12" t="s">
        <v>5</v>
      </c>
      <c r="N2" s="12"/>
      <c r="O2" s="22" t="s">
        <v>7</v>
      </c>
      <c r="P2" s="12" t="s">
        <v>8</v>
      </c>
    </row>
    <row r="3" spans="1:16" ht="21.95" customHeight="1" x14ac:dyDescent="0.3">
      <c r="A3" s="4">
        <v>7</v>
      </c>
      <c r="B3" s="6" t="s">
        <v>21</v>
      </c>
      <c r="C3" s="8">
        <v>1</v>
      </c>
      <c r="D3" s="8">
        <v>8</v>
      </c>
      <c r="E3" s="8">
        <v>2</v>
      </c>
      <c r="F3" s="8"/>
      <c r="G3" s="32">
        <f t="shared" ref="G3:G11" si="0">C3+D3+E3-F3</f>
        <v>11</v>
      </c>
      <c r="H3" s="26"/>
      <c r="I3" s="25">
        <v>0.4</v>
      </c>
      <c r="J3" s="8">
        <v>6.4</v>
      </c>
      <c r="K3" s="8">
        <v>2</v>
      </c>
      <c r="L3" s="8"/>
      <c r="M3" s="30">
        <f t="shared" ref="M3:M11" si="1">I3+J3+K3-L3</f>
        <v>8.8000000000000007</v>
      </c>
      <c r="N3" s="26"/>
      <c r="O3" s="31">
        <f t="shared" ref="O3:O11" si="2">G3+M3</f>
        <v>19.8</v>
      </c>
      <c r="P3" s="23">
        <v>1</v>
      </c>
    </row>
    <row r="4" spans="1:16" ht="21.95" customHeight="1" x14ac:dyDescent="0.3">
      <c r="A4" s="4">
        <v>2</v>
      </c>
      <c r="B4" s="6" t="s">
        <v>16</v>
      </c>
      <c r="C4" s="8">
        <v>0.9</v>
      </c>
      <c r="D4" s="8">
        <v>6.3</v>
      </c>
      <c r="E4" s="8">
        <v>2</v>
      </c>
      <c r="F4" s="8"/>
      <c r="G4" s="32">
        <f t="shared" si="0"/>
        <v>9.1999999999999993</v>
      </c>
      <c r="H4" s="27"/>
      <c r="I4" s="25">
        <v>0.1</v>
      </c>
      <c r="J4" s="8">
        <v>6.95</v>
      </c>
      <c r="K4" s="8">
        <v>2</v>
      </c>
      <c r="L4" s="8"/>
      <c r="M4" s="30">
        <f t="shared" si="1"/>
        <v>9.0500000000000007</v>
      </c>
      <c r="N4" s="27"/>
      <c r="O4" s="31">
        <f t="shared" si="2"/>
        <v>18.25</v>
      </c>
      <c r="P4" s="23">
        <v>2</v>
      </c>
    </row>
    <row r="5" spans="1:16" ht="21.95" customHeight="1" x14ac:dyDescent="0.3">
      <c r="A5" s="4">
        <v>9</v>
      </c>
      <c r="B5" s="6" t="s">
        <v>22</v>
      </c>
      <c r="C5" s="8">
        <v>1</v>
      </c>
      <c r="D5" s="8">
        <v>6.4</v>
      </c>
      <c r="E5" s="8">
        <v>2</v>
      </c>
      <c r="F5" s="8"/>
      <c r="G5" s="32">
        <f t="shared" si="0"/>
        <v>9.4</v>
      </c>
      <c r="H5" s="27"/>
      <c r="I5" s="25">
        <v>0.1</v>
      </c>
      <c r="J5" s="8">
        <v>6.25</v>
      </c>
      <c r="K5" s="8">
        <v>2</v>
      </c>
      <c r="L5" s="8"/>
      <c r="M5" s="30">
        <f t="shared" si="1"/>
        <v>8.35</v>
      </c>
      <c r="N5" s="27"/>
      <c r="O5" s="31">
        <f t="shared" si="2"/>
        <v>17.75</v>
      </c>
      <c r="P5" s="23">
        <v>3</v>
      </c>
    </row>
    <row r="6" spans="1:16" ht="21.95" customHeight="1" x14ac:dyDescent="0.3">
      <c r="A6" s="4">
        <v>16</v>
      </c>
      <c r="B6" s="3" t="s">
        <v>29</v>
      </c>
      <c r="C6" s="8">
        <v>0.9</v>
      </c>
      <c r="D6" s="8">
        <v>7</v>
      </c>
      <c r="E6" s="8">
        <v>2</v>
      </c>
      <c r="F6" s="8"/>
      <c r="G6" s="32">
        <f t="shared" si="0"/>
        <v>9.9</v>
      </c>
      <c r="H6" s="27"/>
      <c r="I6" s="25">
        <v>0.2</v>
      </c>
      <c r="J6" s="8">
        <v>5.5</v>
      </c>
      <c r="K6" s="8">
        <v>2</v>
      </c>
      <c r="L6" s="8"/>
      <c r="M6" s="30">
        <f t="shared" si="1"/>
        <v>7.7</v>
      </c>
      <c r="N6" s="27"/>
      <c r="O6" s="31">
        <f t="shared" si="2"/>
        <v>17.600000000000001</v>
      </c>
      <c r="P6" s="23">
        <v>4</v>
      </c>
    </row>
    <row r="7" spans="1:16" ht="21.95" customHeight="1" x14ac:dyDescent="0.3">
      <c r="A7" s="4">
        <v>3</v>
      </c>
      <c r="B7" s="3" t="s">
        <v>17</v>
      </c>
      <c r="C7" s="8">
        <v>0.7</v>
      </c>
      <c r="D7" s="8">
        <v>6.7</v>
      </c>
      <c r="E7" s="8">
        <v>2</v>
      </c>
      <c r="F7" s="8"/>
      <c r="G7" s="32">
        <f t="shared" si="0"/>
        <v>9.4</v>
      </c>
      <c r="H7" s="27"/>
      <c r="I7" s="25">
        <v>0.2</v>
      </c>
      <c r="J7" s="8">
        <v>5.65</v>
      </c>
      <c r="K7" s="8">
        <v>2</v>
      </c>
      <c r="L7" s="8"/>
      <c r="M7" s="30">
        <f t="shared" si="1"/>
        <v>7.8500000000000005</v>
      </c>
      <c r="N7" s="27"/>
      <c r="O7" s="31">
        <f t="shared" si="2"/>
        <v>17.25</v>
      </c>
      <c r="P7" s="23">
        <v>5</v>
      </c>
    </row>
    <row r="8" spans="1:16" ht="21.95" customHeight="1" x14ac:dyDescent="0.3">
      <c r="A8" s="4">
        <v>1</v>
      </c>
      <c r="B8" s="3" t="s">
        <v>15</v>
      </c>
      <c r="C8" s="8">
        <v>0.6</v>
      </c>
      <c r="D8" s="8">
        <v>5</v>
      </c>
      <c r="E8" s="8">
        <v>2</v>
      </c>
      <c r="F8" s="8"/>
      <c r="G8" s="32">
        <f t="shared" si="0"/>
        <v>7.6</v>
      </c>
      <c r="H8" s="27"/>
      <c r="I8" s="25">
        <v>0</v>
      </c>
      <c r="J8" s="8">
        <v>6.4</v>
      </c>
      <c r="K8" s="8">
        <v>2</v>
      </c>
      <c r="L8" s="8"/>
      <c r="M8" s="30">
        <f t="shared" si="1"/>
        <v>8.4</v>
      </c>
      <c r="N8" s="27"/>
      <c r="O8" s="31">
        <f t="shared" si="2"/>
        <v>16</v>
      </c>
      <c r="P8" s="23">
        <v>6</v>
      </c>
    </row>
    <row r="9" spans="1:16" ht="21.95" customHeight="1" x14ac:dyDescent="0.3">
      <c r="A9" s="4">
        <v>12</v>
      </c>
      <c r="B9" s="6" t="s">
        <v>25</v>
      </c>
      <c r="C9" s="28">
        <v>0.8</v>
      </c>
      <c r="D9" s="8">
        <v>5.15</v>
      </c>
      <c r="E9" s="8">
        <v>2</v>
      </c>
      <c r="F9" s="8"/>
      <c r="G9" s="32">
        <f t="shared" si="0"/>
        <v>7.95</v>
      </c>
      <c r="H9" s="27"/>
      <c r="I9" s="25">
        <v>0</v>
      </c>
      <c r="J9" s="8">
        <v>5.15</v>
      </c>
      <c r="K9" s="8">
        <v>2</v>
      </c>
      <c r="L9" s="8"/>
      <c r="M9" s="30">
        <f t="shared" si="1"/>
        <v>7.15</v>
      </c>
      <c r="N9" s="27"/>
      <c r="O9" s="31">
        <f t="shared" si="2"/>
        <v>15.100000000000001</v>
      </c>
      <c r="P9" s="23">
        <v>7</v>
      </c>
    </row>
    <row r="10" spans="1:16" ht="21.95" customHeight="1" x14ac:dyDescent="0.3">
      <c r="A10" s="4">
        <v>11</v>
      </c>
      <c r="B10" s="3" t="s">
        <v>24</v>
      </c>
      <c r="C10" s="29">
        <v>0.1</v>
      </c>
      <c r="D10" s="7">
        <v>5.9</v>
      </c>
      <c r="E10" s="8">
        <v>2</v>
      </c>
      <c r="F10" s="8"/>
      <c r="G10" s="32">
        <f t="shared" si="0"/>
        <v>8</v>
      </c>
      <c r="H10" s="27"/>
      <c r="I10" s="25">
        <v>0</v>
      </c>
      <c r="J10" s="8">
        <v>5</v>
      </c>
      <c r="K10" s="8">
        <v>2</v>
      </c>
      <c r="L10" s="8"/>
      <c r="M10" s="30">
        <f t="shared" si="1"/>
        <v>7</v>
      </c>
      <c r="N10" s="27"/>
      <c r="O10" s="31">
        <f t="shared" si="2"/>
        <v>15</v>
      </c>
      <c r="P10" s="24">
        <v>8</v>
      </c>
    </row>
    <row r="11" spans="1:16" ht="21.95" customHeight="1" thickBot="1" x14ac:dyDescent="0.35">
      <c r="A11" s="48">
        <v>5</v>
      </c>
      <c r="B11" s="49" t="s">
        <v>19</v>
      </c>
      <c r="C11" s="50">
        <v>0.2</v>
      </c>
      <c r="D11" s="51">
        <v>2.5</v>
      </c>
      <c r="E11" s="51">
        <v>2</v>
      </c>
      <c r="F11" s="51"/>
      <c r="G11" s="52">
        <f t="shared" si="0"/>
        <v>4.7</v>
      </c>
      <c r="H11" s="53"/>
      <c r="I11" s="54">
        <v>0</v>
      </c>
      <c r="J11" s="51">
        <v>3.8</v>
      </c>
      <c r="K11" s="51">
        <v>2</v>
      </c>
      <c r="L11" s="51"/>
      <c r="M11" s="55">
        <f t="shared" si="1"/>
        <v>5.8</v>
      </c>
      <c r="N11" s="53"/>
      <c r="O11" s="56">
        <f t="shared" si="2"/>
        <v>10.5</v>
      </c>
      <c r="P11" s="57">
        <v>9</v>
      </c>
    </row>
    <row r="12" spans="1:16" ht="24.95" customHeight="1" x14ac:dyDescent="0.25"/>
    <row r="13" spans="1:16" ht="24.95" customHeight="1" x14ac:dyDescent="0.25"/>
    <row r="14" spans="1:16" ht="24.95" customHeight="1" thickBot="1" x14ac:dyDescent="0.3"/>
    <row r="15" spans="1:16" ht="21.95" customHeight="1" thickBot="1" x14ac:dyDescent="0.4">
      <c r="A15" s="69" t="s">
        <v>13</v>
      </c>
      <c r="B15" s="70"/>
      <c r="C15" s="2"/>
      <c r="D15" s="19"/>
      <c r="E15" s="18" t="s">
        <v>1</v>
      </c>
      <c r="F15" s="15"/>
      <c r="I15" s="2"/>
      <c r="J15" s="21"/>
      <c r="K15" s="20" t="s">
        <v>6</v>
      </c>
      <c r="L15" s="16"/>
    </row>
    <row r="16" spans="1:16" ht="21.95" customHeight="1" thickBot="1" x14ac:dyDescent="0.35">
      <c r="A16" s="10"/>
      <c r="B16" s="9" t="s">
        <v>0</v>
      </c>
      <c r="C16" s="13" t="s">
        <v>2</v>
      </c>
      <c r="D16" s="14" t="s">
        <v>3</v>
      </c>
      <c r="E16" s="14" t="s">
        <v>4</v>
      </c>
      <c r="F16" s="14" t="s">
        <v>70</v>
      </c>
      <c r="G16" s="14" t="s">
        <v>5</v>
      </c>
      <c r="H16" s="12"/>
      <c r="I16" s="11" t="s">
        <v>2</v>
      </c>
      <c r="J16" s="12" t="s">
        <v>3</v>
      </c>
      <c r="K16" s="12" t="s">
        <v>4</v>
      </c>
      <c r="L16" s="12" t="s">
        <v>70</v>
      </c>
      <c r="M16" s="12" t="s">
        <v>5</v>
      </c>
      <c r="N16" s="12"/>
      <c r="O16" s="22" t="s">
        <v>7</v>
      </c>
      <c r="P16" s="12" t="s">
        <v>8</v>
      </c>
    </row>
    <row r="17" spans="1:16" ht="21.95" customHeight="1" x14ac:dyDescent="0.3">
      <c r="A17" s="4">
        <v>6</v>
      </c>
      <c r="B17" s="6" t="s">
        <v>20</v>
      </c>
      <c r="C17" s="8">
        <v>1.3</v>
      </c>
      <c r="D17" s="8">
        <v>7</v>
      </c>
      <c r="E17" s="8">
        <v>2</v>
      </c>
      <c r="F17" s="8"/>
      <c r="G17" s="32">
        <f t="shared" ref="G17:G22" si="3">C17+D17+E17-F17</f>
        <v>10.3</v>
      </c>
      <c r="H17" s="27"/>
      <c r="I17" s="25">
        <v>1.1000000000000001</v>
      </c>
      <c r="J17" s="8">
        <v>6.4</v>
      </c>
      <c r="K17" s="8">
        <v>2</v>
      </c>
      <c r="L17" s="8"/>
      <c r="M17" s="30">
        <f t="shared" ref="M17:M22" si="4">I17+J17+K17-L17</f>
        <v>9.5</v>
      </c>
      <c r="N17" s="27"/>
      <c r="O17" s="31">
        <f t="shared" ref="O17:O22" si="5">G17+M17</f>
        <v>19.8</v>
      </c>
      <c r="P17" s="23">
        <v>1</v>
      </c>
    </row>
    <row r="18" spans="1:16" ht="21.95" customHeight="1" x14ac:dyDescent="0.3">
      <c r="A18" s="4">
        <v>15</v>
      </c>
      <c r="B18" s="3" t="s">
        <v>28</v>
      </c>
      <c r="C18" s="8">
        <v>0.8</v>
      </c>
      <c r="D18" s="8">
        <v>6.7</v>
      </c>
      <c r="E18" s="8">
        <v>1.8</v>
      </c>
      <c r="F18" s="8"/>
      <c r="G18" s="32">
        <f t="shared" si="3"/>
        <v>9.3000000000000007</v>
      </c>
      <c r="H18" s="27"/>
      <c r="I18" s="25">
        <v>0.2</v>
      </c>
      <c r="J18" s="8">
        <v>7.7</v>
      </c>
      <c r="K18" s="8">
        <v>2</v>
      </c>
      <c r="L18" s="8"/>
      <c r="M18" s="30">
        <f t="shared" si="4"/>
        <v>9.9</v>
      </c>
      <c r="N18" s="27"/>
      <c r="O18" s="31">
        <f t="shared" si="5"/>
        <v>19.200000000000003</v>
      </c>
      <c r="P18" s="23">
        <v>2</v>
      </c>
    </row>
    <row r="19" spans="1:16" ht="21.95" customHeight="1" x14ac:dyDescent="0.3">
      <c r="A19" s="4">
        <v>13</v>
      </c>
      <c r="B19" s="3" t="s">
        <v>26</v>
      </c>
      <c r="C19" s="8">
        <v>0.7</v>
      </c>
      <c r="D19" s="8">
        <v>6.85</v>
      </c>
      <c r="E19" s="8">
        <v>2</v>
      </c>
      <c r="F19" s="8"/>
      <c r="G19" s="32">
        <f t="shared" si="3"/>
        <v>9.5500000000000007</v>
      </c>
      <c r="H19" s="27"/>
      <c r="I19" s="25">
        <v>0.4</v>
      </c>
      <c r="J19" s="8">
        <v>5.75</v>
      </c>
      <c r="K19" s="8">
        <v>1.9</v>
      </c>
      <c r="L19" s="8"/>
      <c r="M19" s="30">
        <f t="shared" si="4"/>
        <v>8.0500000000000007</v>
      </c>
      <c r="N19" s="27"/>
      <c r="O19" s="31">
        <f t="shared" si="5"/>
        <v>17.600000000000001</v>
      </c>
      <c r="P19" s="23">
        <v>3</v>
      </c>
    </row>
    <row r="20" spans="1:16" ht="21.95" customHeight="1" x14ac:dyDescent="0.3">
      <c r="A20" s="4">
        <v>10</v>
      </c>
      <c r="B20" s="6" t="s">
        <v>23</v>
      </c>
      <c r="C20" s="29">
        <v>0.8</v>
      </c>
      <c r="D20" s="8">
        <v>5</v>
      </c>
      <c r="E20" s="8">
        <v>2</v>
      </c>
      <c r="F20" s="8"/>
      <c r="G20" s="32">
        <f t="shared" si="3"/>
        <v>7.8</v>
      </c>
      <c r="H20" s="27"/>
      <c r="I20" s="25">
        <v>0.1</v>
      </c>
      <c r="J20" s="8">
        <v>6</v>
      </c>
      <c r="K20" s="8">
        <v>1.9</v>
      </c>
      <c r="L20" s="8"/>
      <c r="M20" s="30">
        <f t="shared" si="4"/>
        <v>8</v>
      </c>
      <c r="N20" s="27"/>
      <c r="O20" s="31">
        <f t="shared" si="5"/>
        <v>15.8</v>
      </c>
      <c r="P20" s="24">
        <v>4</v>
      </c>
    </row>
    <row r="21" spans="1:16" ht="21.95" customHeight="1" x14ac:dyDescent="0.3">
      <c r="A21" s="4">
        <v>14</v>
      </c>
      <c r="B21" s="3" t="s">
        <v>27</v>
      </c>
      <c r="C21" s="29">
        <v>1.2</v>
      </c>
      <c r="D21" s="8">
        <v>4.95</v>
      </c>
      <c r="E21" s="8">
        <v>2</v>
      </c>
      <c r="F21" s="8"/>
      <c r="G21" s="32">
        <f t="shared" si="3"/>
        <v>8.15</v>
      </c>
      <c r="H21" s="27"/>
      <c r="I21" s="25">
        <v>0.9</v>
      </c>
      <c r="J21" s="8">
        <v>2.2999999999999998</v>
      </c>
      <c r="K21" s="8">
        <v>2</v>
      </c>
      <c r="L21" s="8"/>
      <c r="M21" s="30">
        <f t="shared" si="4"/>
        <v>5.1999999999999993</v>
      </c>
      <c r="N21" s="27"/>
      <c r="O21" s="31">
        <f t="shared" si="5"/>
        <v>13.35</v>
      </c>
      <c r="P21" s="24">
        <v>5</v>
      </c>
    </row>
    <row r="22" spans="1:16" ht="21.95" customHeight="1" thickBot="1" x14ac:dyDescent="0.35">
      <c r="A22" s="48">
        <v>4</v>
      </c>
      <c r="B22" s="49" t="s">
        <v>18</v>
      </c>
      <c r="C22" s="50">
        <v>0.5</v>
      </c>
      <c r="D22" s="51">
        <v>3.55</v>
      </c>
      <c r="E22" s="51">
        <v>1.5</v>
      </c>
      <c r="F22" s="51"/>
      <c r="G22" s="52">
        <f t="shared" si="3"/>
        <v>5.55</v>
      </c>
      <c r="H22" s="53"/>
      <c r="I22" s="54">
        <v>0</v>
      </c>
      <c r="J22" s="51">
        <v>5.65</v>
      </c>
      <c r="K22" s="51">
        <v>2</v>
      </c>
      <c r="L22" s="51"/>
      <c r="M22" s="55">
        <f t="shared" si="4"/>
        <v>7.65</v>
      </c>
      <c r="N22" s="53"/>
      <c r="O22" s="56">
        <f t="shared" si="5"/>
        <v>13.2</v>
      </c>
      <c r="P22" s="57">
        <v>6</v>
      </c>
    </row>
  </sheetData>
  <sheetProtection sheet="1" objects="1" scenarios="1"/>
  <sortState ref="A3:O11">
    <sortCondition descending="1" ref="O3:O11"/>
  </sortState>
  <mergeCells count="2">
    <mergeCell ref="A1:B1"/>
    <mergeCell ref="A15:B1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2"/>
  <sheetViews>
    <sheetView zoomScaleNormal="100" workbookViewId="0">
      <pane xSplit="16" ySplit="2" topLeftCell="Q3" activePane="bottomRight" state="frozen"/>
      <selection pane="topRight" activeCell="Q1" sqref="Q1"/>
      <selection pane="bottomLeft" activeCell="A3" sqref="A3"/>
      <selection pane="bottomRight" activeCell="R12" sqref="R12"/>
    </sheetView>
  </sheetViews>
  <sheetFormatPr defaultRowHeight="15" x14ac:dyDescent="0.25"/>
  <cols>
    <col min="1" max="1" width="4.7109375" style="1" customWidth="1"/>
    <col min="2" max="2" width="36.7109375" style="1" customWidth="1"/>
    <col min="3" max="7" width="6.7109375" style="1" customWidth="1"/>
    <col min="8" max="8" width="1.140625" style="1" customWidth="1"/>
    <col min="9" max="13" width="6.7109375" style="1" customWidth="1"/>
    <col min="14" max="14" width="1" style="1" customWidth="1"/>
    <col min="15" max="15" width="10.7109375" style="1" customWidth="1"/>
    <col min="16" max="16" width="7.7109375" style="1" customWidth="1"/>
    <col min="17" max="16384" width="9.140625" style="1"/>
  </cols>
  <sheetData>
    <row r="1" spans="1:16" ht="21.95" customHeight="1" thickBot="1" x14ac:dyDescent="0.4">
      <c r="A1" s="69" t="s">
        <v>71</v>
      </c>
      <c r="B1" s="70"/>
      <c r="C1" s="2"/>
      <c r="D1" s="19"/>
      <c r="E1" s="18" t="s">
        <v>1</v>
      </c>
      <c r="F1" s="15"/>
      <c r="I1" s="2"/>
      <c r="J1" s="21"/>
      <c r="K1" s="20" t="s">
        <v>6</v>
      </c>
      <c r="L1" s="16"/>
    </row>
    <row r="2" spans="1:16" ht="21.95" customHeight="1" thickBot="1" x14ac:dyDescent="0.35">
      <c r="A2" s="10"/>
      <c r="B2" s="41" t="s">
        <v>0</v>
      </c>
      <c r="C2" s="13" t="s">
        <v>2</v>
      </c>
      <c r="D2" s="14" t="s">
        <v>3</v>
      </c>
      <c r="E2" s="14" t="s">
        <v>4</v>
      </c>
      <c r="F2" s="14" t="s">
        <v>70</v>
      </c>
      <c r="G2" s="14" t="s">
        <v>5</v>
      </c>
      <c r="H2" s="12"/>
      <c r="I2" s="11" t="s">
        <v>2</v>
      </c>
      <c r="J2" s="12" t="s">
        <v>3</v>
      </c>
      <c r="K2" s="12" t="s">
        <v>4</v>
      </c>
      <c r="L2" s="12" t="s">
        <v>70</v>
      </c>
      <c r="M2" s="12" t="s">
        <v>5</v>
      </c>
      <c r="N2" s="12"/>
      <c r="O2" s="22" t="s">
        <v>7</v>
      </c>
      <c r="P2" s="12" t="s">
        <v>8</v>
      </c>
    </row>
    <row r="3" spans="1:16" ht="21.95" customHeight="1" x14ac:dyDescent="0.3">
      <c r="A3" s="65">
        <v>9</v>
      </c>
      <c r="B3" s="46" t="s">
        <v>37</v>
      </c>
      <c r="C3" s="39">
        <v>2.9</v>
      </c>
      <c r="D3" s="40">
        <v>6.9</v>
      </c>
      <c r="E3" s="8">
        <v>2</v>
      </c>
      <c r="F3" s="8"/>
      <c r="G3" s="32">
        <f t="shared" ref="G3:G20" si="0">C3+D3+E3-F3</f>
        <v>11.8</v>
      </c>
      <c r="H3" s="26"/>
      <c r="I3" s="25">
        <v>1.7</v>
      </c>
      <c r="J3" s="8">
        <v>7.2</v>
      </c>
      <c r="K3" s="8">
        <v>2</v>
      </c>
      <c r="L3" s="8"/>
      <c r="M3" s="30">
        <f t="shared" ref="M3:M20" si="1">I3+J3+K3-L3</f>
        <v>10.9</v>
      </c>
      <c r="N3" s="26"/>
      <c r="O3" s="31">
        <f t="shared" ref="O3:O20" si="2">G3+M3</f>
        <v>22.700000000000003</v>
      </c>
      <c r="P3" s="23">
        <v>1</v>
      </c>
    </row>
    <row r="4" spans="1:16" ht="21.95" customHeight="1" x14ac:dyDescent="0.3">
      <c r="A4" s="43">
        <v>5</v>
      </c>
      <c r="B4" s="3" t="s">
        <v>33</v>
      </c>
      <c r="C4" s="29">
        <v>2.5</v>
      </c>
      <c r="D4" s="8">
        <v>6.75</v>
      </c>
      <c r="E4" s="8">
        <v>2</v>
      </c>
      <c r="F4" s="8"/>
      <c r="G4" s="32">
        <f t="shared" si="0"/>
        <v>11.25</v>
      </c>
      <c r="H4" s="27"/>
      <c r="I4" s="25">
        <v>1.8</v>
      </c>
      <c r="J4" s="8">
        <v>5.95</v>
      </c>
      <c r="K4" s="8">
        <v>2</v>
      </c>
      <c r="L4" s="8"/>
      <c r="M4" s="30">
        <f t="shared" si="1"/>
        <v>9.75</v>
      </c>
      <c r="N4" s="27"/>
      <c r="O4" s="31">
        <f t="shared" si="2"/>
        <v>21</v>
      </c>
      <c r="P4" s="23">
        <v>2</v>
      </c>
    </row>
    <row r="5" spans="1:16" ht="21.95" customHeight="1" x14ac:dyDescent="0.3">
      <c r="A5" s="42">
        <v>8</v>
      </c>
      <c r="B5" s="3" t="s">
        <v>36</v>
      </c>
      <c r="C5" s="29">
        <v>2.6</v>
      </c>
      <c r="D5" s="8">
        <v>6.3</v>
      </c>
      <c r="E5" s="8">
        <v>2</v>
      </c>
      <c r="F5" s="8"/>
      <c r="G5" s="32">
        <f t="shared" si="0"/>
        <v>10.9</v>
      </c>
      <c r="H5" s="27"/>
      <c r="I5" s="25">
        <v>1.7</v>
      </c>
      <c r="J5" s="8">
        <v>6.2</v>
      </c>
      <c r="K5" s="17">
        <v>2</v>
      </c>
      <c r="L5" s="8"/>
      <c r="M5" s="30">
        <f t="shared" si="1"/>
        <v>9.9</v>
      </c>
      <c r="N5" s="27"/>
      <c r="O5" s="31">
        <f t="shared" si="2"/>
        <v>20.8</v>
      </c>
      <c r="P5" s="23">
        <v>3</v>
      </c>
    </row>
    <row r="6" spans="1:16" ht="21.95" customHeight="1" x14ac:dyDescent="0.3">
      <c r="A6" s="43">
        <v>6</v>
      </c>
      <c r="B6" s="6" t="s">
        <v>34</v>
      </c>
      <c r="C6" s="29">
        <v>2.4</v>
      </c>
      <c r="D6" s="8">
        <v>7.05</v>
      </c>
      <c r="E6" s="8">
        <v>2</v>
      </c>
      <c r="F6" s="8"/>
      <c r="G6" s="32">
        <f t="shared" si="0"/>
        <v>11.45</v>
      </c>
      <c r="H6" s="27"/>
      <c r="I6" s="25">
        <v>1.6</v>
      </c>
      <c r="J6" s="8">
        <v>5.9</v>
      </c>
      <c r="K6" s="8">
        <v>1.8</v>
      </c>
      <c r="L6" s="8"/>
      <c r="M6" s="30">
        <f t="shared" si="1"/>
        <v>9.3000000000000007</v>
      </c>
      <c r="N6" s="27"/>
      <c r="O6" s="31">
        <f t="shared" si="2"/>
        <v>20.75</v>
      </c>
      <c r="P6" s="23">
        <v>4</v>
      </c>
    </row>
    <row r="7" spans="1:16" ht="21.95" customHeight="1" x14ac:dyDescent="0.3">
      <c r="A7" s="43">
        <v>13</v>
      </c>
      <c r="B7" s="33" t="s">
        <v>40</v>
      </c>
      <c r="C7" s="29">
        <v>2.2000000000000002</v>
      </c>
      <c r="D7" s="8">
        <v>6.9</v>
      </c>
      <c r="E7" s="8">
        <v>2</v>
      </c>
      <c r="F7" s="8"/>
      <c r="G7" s="32">
        <f t="shared" si="0"/>
        <v>11.100000000000001</v>
      </c>
      <c r="H7" s="27"/>
      <c r="I7" s="25">
        <v>1.7</v>
      </c>
      <c r="J7" s="8">
        <v>5.5</v>
      </c>
      <c r="K7" s="8">
        <v>2</v>
      </c>
      <c r="L7" s="8"/>
      <c r="M7" s="30">
        <f t="shared" si="1"/>
        <v>9.1999999999999993</v>
      </c>
      <c r="N7" s="27"/>
      <c r="O7" s="31">
        <f t="shared" si="2"/>
        <v>20.3</v>
      </c>
      <c r="P7" s="23">
        <v>5</v>
      </c>
    </row>
    <row r="8" spans="1:16" ht="21.95" customHeight="1" x14ac:dyDescent="0.3">
      <c r="A8" s="66">
        <v>1</v>
      </c>
      <c r="B8" s="3" t="s">
        <v>30</v>
      </c>
      <c r="C8" s="29">
        <v>2.5</v>
      </c>
      <c r="D8" s="8">
        <v>6</v>
      </c>
      <c r="E8" s="8">
        <v>2</v>
      </c>
      <c r="F8" s="8"/>
      <c r="G8" s="32">
        <f t="shared" si="0"/>
        <v>10.5</v>
      </c>
      <c r="H8" s="27"/>
      <c r="I8" s="25">
        <v>1.5</v>
      </c>
      <c r="J8" s="8">
        <v>6</v>
      </c>
      <c r="K8" s="8">
        <v>2</v>
      </c>
      <c r="L8" s="8"/>
      <c r="M8" s="30">
        <f t="shared" si="1"/>
        <v>9.5</v>
      </c>
      <c r="N8" s="27"/>
      <c r="O8" s="31">
        <f t="shared" si="2"/>
        <v>20</v>
      </c>
      <c r="P8" s="23">
        <v>6</v>
      </c>
    </row>
    <row r="9" spans="1:16" ht="21.95" customHeight="1" x14ac:dyDescent="0.3">
      <c r="A9" s="43">
        <v>4</v>
      </c>
      <c r="B9" s="3" t="s">
        <v>32</v>
      </c>
      <c r="C9" s="29">
        <v>1.4</v>
      </c>
      <c r="D9" s="8">
        <v>6.25</v>
      </c>
      <c r="E9" s="8">
        <v>2</v>
      </c>
      <c r="F9" s="8">
        <v>0.3</v>
      </c>
      <c r="G9" s="32">
        <f t="shared" si="0"/>
        <v>9.35</v>
      </c>
      <c r="H9" s="27"/>
      <c r="I9" s="25">
        <v>1.8</v>
      </c>
      <c r="J9" s="8">
        <v>6.8</v>
      </c>
      <c r="K9" s="8">
        <v>2</v>
      </c>
      <c r="L9" s="8"/>
      <c r="M9" s="30">
        <f t="shared" si="1"/>
        <v>10.6</v>
      </c>
      <c r="N9" s="27"/>
      <c r="O9" s="31">
        <f t="shared" si="2"/>
        <v>19.95</v>
      </c>
      <c r="P9" s="23">
        <v>7</v>
      </c>
    </row>
    <row r="10" spans="1:16" ht="21.95" customHeight="1" x14ac:dyDescent="0.3">
      <c r="A10" s="43">
        <v>7</v>
      </c>
      <c r="B10" s="33" t="s">
        <v>35</v>
      </c>
      <c r="C10" s="29">
        <v>2.5</v>
      </c>
      <c r="D10" s="8">
        <v>6.05</v>
      </c>
      <c r="E10" s="8">
        <v>2</v>
      </c>
      <c r="F10" s="8"/>
      <c r="G10" s="32">
        <f t="shared" si="0"/>
        <v>10.55</v>
      </c>
      <c r="H10" s="27"/>
      <c r="I10" s="25">
        <v>1.6</v>
      </c>
      <c r="J10" s="8">
        <v>5.35</v>
      </c>
      <c r="K10" s="8">
        <v>2</v>
      </c>
      <c r="L10" s="8"/>
      <c r="M10" s="30">
        <f t="shared" si="1"/>
        <v>8.9499999999999993</v>
      </c>
      <c r="N10" s="27"/>
      <c r="O10" s="31">
        <f t="shared" si="2"/>
        <v>19.5</v>
      </c>
      <c r="P10" s="23">
        <v>8</v>
      </c>
    </row>
    <row r="11" spans="1:16" ht="21.95" customHeight="1" x14ac:dyDescent="0.3">
      <c r="A11" s="43">
        <v>10</v>
      </c>
      <c r="B11" s="6" t="s">
        <v>38</v>
      </c>
      <c r="C11" s="29">
        <v>1.9</v>
      </c>
      <c r="D11" s="8">
        <v>6.6</v>
      </c>
      <c r="E11" s="8">
        <v>2</v>
      </c>
      <c r="F11" s="8"/>
      <c r="G11" s="32">
        <f t="shared" si="0"/>
        <v>10.5</v>
      </c>
      <c r="H11" s="27"/>
      <c r="I11" s="25">
        <v>1.3</v>
      </c>
      <c r="J11" s="8">
        <v>5.7</v>
      </c>
      <c r="K11" s="8">
        <v>2</v>
      </c>
      <c r="L11" s="8"/>
      <c r="M11" s="30">
        <f t="shared" si="1"/>
        <v>9</v>
      </c>
      <c r="N11" s="27"/>
      <c r="O11" s="31">
        <f t="shared" si="2"/>
        <v>19.5</v>
      </c>
      <c r="P11" s="23">
        <v>9</v>
      </c>
    </row>
    <row r="12" spans="1:16" ht="21.95" customHeight="1" x14ac:dyDescent="0.3">
      <c r="A12" s="43">
        <v>3</v>
      </c>
      <c r="B12" s="6" t="s">
        <v>21</v>
      </c>
      <c r="C12" s="28">
        <v>2</v>
      </c>
      <c r="D12" s="8">
        <v>7.3</v>
      </c>
      <c r="E12" s="8">
        <v>2</v>
      </c>
      <c r="F12" s="8"/>
      <c r="G12" s="32">
        <f t="shared" si="0"/>
        <v>11.3</v>
      </c>
      <c r="H12" s="27"/>
      <c r="I12" s="25">
        <v>1.4</v>
      </c>
      <c r="J12" s="8">
        <v>4.95</v>
      </c>
      <c r="K12" s="8">
        <v>1.8</v>
      </c>
      <c r="L12" s="8"/>
      <c r="M12" s="30">
        <f t="shared" si="1"/>
        <v>8.15</v>
      </c>
      <c r="N12" s="27"/>
      <c r="O12" s="31">
        <f t="shared" si="2"/>
        <v>19.450000000000003</v>
      </c>
      <c r="P12" s="23">
        <v>10</v>
      </c>
    </row>
    <row r="13" spans="1:16" ht="21.95" customHeight="1" x14ac:dyDescent="0.3">
      <c r="A13" s="43">
        <v>17</v>
      </c>
      <c r="B13" s="3" t="s">
        <v>44</v>
      </c>
      <c r="C13" s="29">
        <v>1.8</v>
      </c>
      <c r="D13" s="7">
        <v>6.35</v>
      </c>
      <c r="E13" s="8">
        <v>2</v>
      </c>
      <c r="F13" s="8"/>
      <c r="G13" s="32">
        <f t="shared" si="0"/>
        <v>10.15</v>
      </c>
      <c r="H13" s="27"/>
      <c r="I13" s="25">
        <v>1.5</v>
      </c>
      <c r="J13" s="8">
        <v>5.4</v>
      </c>
      <c r="K13" s="8">
        <v>2</v>
      </c>
      <c r="L13" s="8"/>
      <c r="M13" s="30">
        <f t="shared" si="1"/>
        <v>8.9</v>
      </c>
      <c r="N13" s="27"/>
      <c r="O13" s="31">
        <f t="shared" si="2"/>
        <v>19.05</v>
      </c>
      <c r="P13" s="24">
        <v>11</v>
      </c>
    </row>
    <row r="14" spans="1:16" ht="21.95" customHeight="1" x14ac:dyDescent="0.3">
      <c r="A14" s="42">
        <v>2</v>
      </c>
      <c r="B14" s="6" t="s">
        <v>31</v>
      </c>
      <c r="C14" s="29">
        <v>2.2000000000000002</v>
      </c>
      <c r="D14" s="8">
        <v>4.75</v>
      </c>
      <c r="E14" s="8">
        <v>1.8</v>
      </c>
      <c r="F14" s="8"/>
      <c r="G14" s="32">
        <f t="shared" si="0"/>
        <v>8.75</v>
      </c>
      <c r="H14" s="27"/>
      <c r="I14" s="25">
        <v>1.9</v>
      </c>
      <c r="J14" s="8">
        <v>6.3</v>
      </c>
      <c r="K14" s="8">
        <v>2</v>
      </c>
      <c r="L14" s="8"/>
      <c r="M14" s="30">
        <f t="shared" si="1"/>
        <v>10.199999999999999</v>
      </c>
      <c r="N14" s="27"/>
      <c r="O14" s="31">
        <f t="shared" si="2"/>
        <v>18.95</v>
      </c>
      <c r="P14" s="24">
        <v>12</v>
      </c>
    </row>
    <row r="15" spans="1:16" ht="21.95" customHeight="1" x14ac:dyDescent="0.3">
      <c r="A15" s="44">
        <v>19</v>
      </c>
      <c r="B15" s="3" t="s">
        <v>46</v>
      </c>
      <c r="C15" s="29">
        <v>1.7</v>
      </c>
      <c r="D15" s="8">
        <v>6</v>
      </c>
      <c r="E15" s="8">
        <v>2</v>
      </c>
      <c r="F15" s="8"/>
      <c r="G15" s="32">
        <f t="shared" si="0"/>
        <v>9.6999999999999993</v>
      </c>
      <c r="H15" s="27"/>
      <c r="I15" s="25">
        <v>1.5</v>
      </c>
      <c r="J15" s="8">
        <v>5.5</v>
      </c>
      <c r="K15" s="8">
        <v>2</v>
      </c>
      <c r="L15" s="8"/>
      <c r="M15" s="30">
        <f t="shared" si="1"/>
        <v>9</v>
      </c>
      <c r="N15" s="27"/>
      <c r="O15" s="31">
        <f t="shared" si="2"/>
        <v>18.7</v>
      </c>
      <c r="P15" s="24">
        <v>13</v>
      </c>
    </row>
    <row r="16" spans="1:16" ht="21.95" customHeight="1" x14ac:dyDescent="0.3">
      <c r="A16" s="43">
        <v>18</v>
      </c>
      <c r="B16" s="3" t="s">
        <v>45</v>
      </c>
      <c r="C16" s="29">
        <v>2</v>
      </c>
      <c r="D16" s="8">
        <v>6.5</v>
      </c>
      <c r="E16" s="8">
        <v>2</v>
      </c>
      <c r="F16" s="8"/>
      <c r="G16" s="32">
        <f t="shared" si="0"/>
        <v>10.5</v>
      </c>
      <c r="H16" s="27"/>
      <c r="I16" s="25">
        <v>1.4</v>
      </c>
      <c r="J16" s="8">
        <v>4.3499999999999996</v>
      </c>
      <c r="K16" s="8">
        <v>1.9</v>
      </c>
      <c r="L16" s="8"/>
      <c r="M16" s="30">
        <f t="shared" si="1"/>
        <v>7.65</v>
      </c>
      <c r="N16" s="27"/>
      <c r="O16" s="31">
        <f t="shared" si="2"/>
        <v>18.149999999999999</v>
      </c>
      <c r="P16" s="24">
        <v>14</v>
      </c>
    </row>
    <row r="17" spans="1:16" ht="21.95" customHeight="1" x14ac:dyDescent="0.3">
      <c r="A17" s="44">
        <v>15</v>
      </c>
      <c r="B17" s="33" t="s">
        <v>42</v>
      </c>
      <c r="C17" s="29">
        <v>1.8</v>
      </c>
      <c r="D17" s="8">
        <v>5.9</v>
      </c>
      <c r="E17" s="8">
        <v>1.8</v>
      </c>
      <c r="F17" s="8"/>
      <c r="G17" s="32">
        <f t="shared" si="0"/>
        <v>9.5</v>
      </c>
      <c r="H17" s="27"/>
      <c r="I17" s="25">
        <v>1.5</v>
      </c>
      <c r="J17" s="8">
        <v>5.0999999999999996</v>
      </c>
      <c r="K17" s="8">
        <v>2</v>
      </c>
      <c r="L17" s="8"/>
      <c r="M17" s="30">
        <f t="shared" si="1"/>
        <v>8.6</v>
      </c>
      <c r="N17" s="27"/>
      <c r="O17" s="31">
        <f t="shared" si="2"/>
        <v>18.100000000000001</v>
      </c>
      <c r="P17" s="24">
        <v>15</v>
      </c>
    </row>
    <row r="18" spans="1:16" ht="21.95" customHeight="1" x14ac:dyDescent="0.3">
      <c r="A18" s="42">
        <v>14</v>
      </c>
      <c r="B18" s="6" t="s">
        <v>41</v>
      </c>
      <c r="C18" s="29">
        <v>1.8</v>
      </c>
      <c r="D18" s="8">
        <v>5.4</v>
      </c>
      <c r="E18" s="8">
        <v>2</v>
      </c>
      <c r="F18" s="8"/>
      <c r="G18" s="32">
        <f t="shared" si="0"/>
        <v>9.1999999999999993</v>
      </c>
      <c r="H18" s="27"/>
      <c r="I18" s="25">
        <v>1.2</v>
      </c>
      <c r="J18" s="8">
        <v>4.95</v>
      </c>
      <c r="K18" s="8">
        <v>1.8</v>
      </c>
      <c r="L18" s="8"/>
      <c r="M18" s="30">
        <f t="shared" si="1"/>
        <v>7.95</v>
      </c>
      <c r="N18" s="27"/>
      <c r="O18" s="31">
        <f t="shared" si="2"/>
        <v>17.149999999999999</v>
      </c>
      <c r="P18" s="24">
        <v>16</v>
      </c>
    </row>
    <row r="19" spans="1:16" ht="21.95" customHeight="1" x14ac:dyDescent="0.3">
      <c r="A19" s="43">
        <v>12</v>
      </c>
      <c r="B19" s="47" t="s">
        <v>39</v>
      </c>
      <c r="C19" s="29">
        <v>1.7</v>
      </c>
      <c r="D19" s="8">
        <v>5.05</v>
      </c>
      <c r="E19" s="8">
        <v>1.8</v>
      </c>
      <c r="F19" s="8"/>
      <c r="G19" s="32">
        <f t="shared" si="0"/>
        <v>8.5500000000000007</v>
      </c>
      <c r="H19" s="27"/>
      <c r="I19" s="25">
        <v>1.3</v>
      </c>
      <c r="J19" s="8">
        <v>4.05</v>
      </c>
      <c r="K19" s="8">
        <v>2</v>
      </c>
      <c r="L19" s="8"/>
      <c r="M19" s="30">
        <f t="shared" si="1"/>
        <v>7.35</v>
      </c>
      <c r="N19" s="27"/>
      <c r="O19" s="31">
        <f t="shared" si="2"/>
        <v>15.9</v>
      </c>
      <c r="P19" s="24">
        <v>17</v>
      </c>
    </row>
    <row r="20" spans="1:16" ht="21.95" customHeight="1" x14ac:dyDescent="0.3">
      <c r="A20" s="43">
        <v>16</v>
      </c>
      <c r="B20" s="6" t="s">
        <v>43</v>
      </c>
      <c r="C20" s="29">
        <v>1.8</v>
      </c>
      <c r="D20" s="8">
        <v>4.5</v>
      </c>
      <c r="E20" s="8">
        <v>2</v>
      </c>
      <c r="F20" s="8"/>
      <c r="G20" s="32">
        <f t="shared" si="0"/>
        <v>8.3000000000000007</v>
      </c>
      <c r="H20" s="27"/>
      <c r="I20" s="25">
        <v>0.8</v>
      </c>
      <c r="J20" s="8">
        <v>3.2</v>
      </c>
      <c r="K20" s="8">
        <v>1.4</v>
      </c>
      <c r="L20" s="8"/>
      <c r="M20" s="30">
        <f t="shared" si="1"/>
        <v>5.4</v>
      </c>
      <c r="N20" s="27"/>
      <c r="O20" s="31">
        <f t="shared" si="2"/>
        <v>13.700000000000001</v>
      </c>
      <c r="P20" s="24">
        <v>18</v>
      </c>
    </row>
    <row r="21" spans="1:16" ht="24.95" customHeight="1" x14ac:dyDescent="0.25"/>
    <row r="22" spans="1:16" ht="24.95" customHeight="1" x14ac:dyDescent="0.25"/>
  </sheetData>
  <sortState ref="A3:O20">
    <sortCondition descending="1" ref="O3:O20"/>
  </sortState>
  <mergeCells count="1">
    <mergeCell ref="A1:B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topLeftCell="A13" zoomScale="115" zoomScaleNormal="115" workbookViewId="0">
      <selection activeCell="A3" sqref="A3:XFD3"/>
    </sheetView>
  </sheetViews>
  <sheetFormatPr defaultRowHeight="15" x14ac:dyDescent="0.25"/>
  <cols>
    <col min="1" max="1" width="4.7109375" style="1" customWidth="1"/>
    <col min="2" max="2" width="36.7109375" style="1" customWidth="1"/>
    <col min="3" max="7" width="6.7109375" style="1" customWidth="1"/>
    <col min="8" max="8" width="1.140625" style="1" customWidth="1"/>
    <col min="9" max="13" width="6.7109375" style="1" customWidth="1"/>
    <col min="14" max="14" width="1" style="1" customWidth="1"/>
    <col min="15" max="15" width="10.7109375" style="1" customWidth="1"/>
    <col min="16" max="16" width="7.7109375" style="1" customWidth="1"/>
    <col min="17" max="16384" width="9.140625" style="1"/>
  </cols>
  <sheetData>
    <row r="1" spans="1:16" ht="21.95" customHeight="1" thickBot="1" x14ac:dyDescent="0.4">
      <c r="A1" s="69" t="s">
        <v>10</v>
      </c>
      <c r="B1" s="70"/>
      <c r="C1" s="2"/>
      <c r="D1" s="19"/>
      <c r="E1" s="18" t="s">
        <v>1</v>
      </c>
      <c r="F1" s="15"/>
      <c r="I1" s="2"/>
      <c r="J1" s="21"/>
      <c r="K1" s="20" t="s">
        <v>6</v>
      </c>
      <c r="L1" s="16"/>
    </row>
    <row r="2" spans="1:16" ht="21.95" customHeight="1" thickBot="1" x14ac:dyDescent="0.35">
      <c r="A2" s="10"/>
      <c r="B2" s="9" t="s">
        <v>0</v>
      </c>
      <c r="C2" s="13" t="s">
        <v>2</v>
      </c>
      <c r="D2" s="14" t="s">
        <v>3</v>
      </c>
      <c r="E2" s="14" t="s">
        <v>4</v>
      </c>
      <c r="F2" s="14" t="s">
        <v>70</v>
      </c>
      <c r="G2" s="14" t="s">
        <v>5</v>
      </c>
      <c r="H2" s="12"/>
      <c r="I2" s="11" t="s">
        <v>2</v>
      </c>
      <c r="J2" s="12" t="s">
        <v>3</v>
      </c>
      <c r="K2" s="12" t="s">
        <v>4</v>
      </c>
      <c r="L2" s="12" t="s">
        <v>70</v>
      </c>
      <c r="M2" s="12" t="s">
        <v>5</v>
      </c>
      <c r="N2" s="12"/>
      <c r="O2" s="22" t="s">
        <v>7</v>
      </c>
      <c r="P2" s="12" t="s">
        <v>8</v>
      </c>
    </row>
    <row r="3" spans="1:16" ht="21.95" customHeight="1" x14ac:dyDescent="0.3">
      <c r="A3" s="4">
        <v>12</v>
      </c>
      <c r="B3" s="6" t="s">
        <v>52</v>
      </c>
      <c r="C3" s="8">
        <v>1.3</v>
      </c>
      <c r="D3" s="8">
        <v>7.55</v>
      </c>
      <c r="E3" s="8">
        <v>2</v>
      </c>
      <c r="F3" s="8"/>
      <c r="G3" s="32">
        <f t="shared" ref="G3:G14" si="0">C3+D3+E3-F3</f>
        <v>10.85</v>
      </c>
      <c r="H3" s="27"/>
      <c r="I3" s="25">
        <v>0.7</v>
      </c>
      <c r="J3" s="8">
        <v>7.15</v>
      </c>
      <c r="K3" s="8">
        <v>2</v>
      </c>
      <c r="L3" s="8"/>
      <c r="M3" s="30">
        <f t="shared" ref="M3:M14" si="1">I3+J3+K3-L3</f>
        <v>9.8500000000000014</v>
      </c>
      <c r="N3" s="27"/>
      <c r="O3" s="31">
        <f t="shared" ref="O3:O14" si="2">G3+M3</f>
        <v>20.700000000000003</v>
      </c>
      <c r="P3" s="23">
        <v>1</v>
      </c>
    </row>
    <row r="4" spans="1:16" ht="21.95" customHeight="1" x14ac:dyDescent="0.3">
      <c r="A4" s="4">
        <v>5</v>
      </c>
      <c r="B4" s="35" t="s">
        <v>48</v>
      </c>
      <c r="C4" s="8">
        <v>1.2</v>
      </c>
      <c r="D4" s="8">
        <v>7.2</v>
      </c>
      <c r="E4" s="8">
        <v>1.4</v>
      </c>
      <c r="F4" s="8"/>
      <c r="G4" s="32">
        <f t="shared" si="0"/>
        <v>9.8000000000000007</v>
      </c>
      <c r="H4" s="27"/>
      <c r="I4" s="25">
        <v>1.1000000000000001</v>
      </c>
      <c r="J4" s="8">
        <v>6.45</v>
      </c>
      <c r="K4" s="8">
        <v>2</v>
      </c>
      <c r="L4" s="8"/>
      <c r="M4" s="30">
        <f t="shared" si="1"/>
        <v>9.5500000000000007</v>
      </c>
      <c r="N4" s="27"/>
      <c r="O4" s="31">
        <f t="shared" si="2"/>
        <v>19.350000000000001</v>
      </c>
      <c r="P4" s="23">
        <v>2</v>
      </c>
    </row>
    <row r="5" spans="1:16" ht="21.95" customHeight="1" x14ac:dyDescent="0.3">
      <c r="A5" s="4">
        <v>10</v>
      </c>
      <c r="B5" s="35" t="s">
        <v>51</v>
      </c>
      <c r="C5" s="8">
        <v>1.2</v>
      </c>
      <c r="D5" s="8">
        <v>6.75</v>
      </c>
      <c r="E5" s="8">
        <v>2</v>
      </c>
      <c r="F5" s="8"/>
      <c r="G5" s="32">
        <f t="shared" si="0"/>
        <v>9.9499999999999993</v>
      </c>
      <c r="H5" s="27"/>
      <c r="I5" s="25">
        <v>1.1000000000000001</v>
      </c>
      <c r="J5" s="8">
        <v>5.65</v>
      </c>
      <c r="K5" s="8">
        <v>2</v>
      </c>
      <c r="L5" s="8"/>
      <c r="M5" s="30">
        <f t="shared" si="1"/>
        <v>8.75</v>
      </c>
      <c r="N5" s="27"/>
      <c r="O5" s="31">
        <f t="shared" si="2"/>
        <v>18.7</v>
      </c>
      <c r="P5" s="23">
        <v>3</v>
      </c>
    </row>
    <row r="6" spans="1:16" ht="21.95" customHeight="1" x14ac:dyDescent="0.3">
      <c r="A6" s="4">
        <v>11</v>
      </c>
      <c r="B6" s="6" t="s">
        <v>41</v>
      </c>
      <c r="C6" s="8">
        <v>1.2</v>
      </c>
      <c r="D6" s="8">
        <v>6.1</v>
      </c>
      <c r="E6" s="8">
        <v>2</v>
      </c>
      <c r="F6" s="8"/>
      <c r="G6" s="32">
        <f t="shared" si="0"/>
        <v>9.3000000000000007</v>
      </c>
      <c r="H6" s="27"/>
      <c r="I6" s="25">
        <v>0.4</v>
      </c>
      <c r="J6" s="8">
        <v>6.85</v>
      </c>
      <c r="K6" s="8">
        <v>2</v>
      </c>
      <c r="L6" s="8"/>
      <c r="M6" s="30">
        <f t="shared" si="1"/>
        <v>9.25</v>
      </c>
      <c r="N6" s="27"/>
      <c r="O6" s="31">
        <f t="shared" si="2"/>
        <v>18.55</v>
      </c>
      <c r="P6" s="23">
        <v>4</v>
      </c>
    </row>
    <row r="7" spans="1:16" ht="21.95" customHeight="1" x14ac:dyDescent="0.3">
      <c r="A7" s="4">
        <v>8</v>
      </c>
      <c r="B7" s="35" t="s">
        <v>21</v>
      </c>
      <c r="C7" s="8">
        <v>1</v>
      </c>
      <c r="D7" s="8">
        <v>6.85</v>
      </c>
      <c r="E7" s="8">
        <v>2</v>
      </c>
      <c r="F7" s="8"/>
      <c r="G7" s="32">
        <f t="shared" si="0"/>
        <v>9.85</v>
      </c>
      <c r="H7" s="27"/>
      <c r="I7" s="25">
        <v>0.5</v>
      </c>
      <c r="J7" s="8">
        <v>6.05</v>
      </c>
      <c r="K7" s="17">
        <v>2</v>
      </c>
      <c r="L7" s="8">
        <v>0.3</v>
      </c>
      <c r="M7" s="30">
        <f t="shared" si="1"/>
        <v>8.25</v>
      </c>
      <c r="N7" s="27"/>
      <c r="O7" s="31">
        <f t="shared" si="2"/>
        <v>18.100000000000001</v>
      </c>
      <c r="P7" s="23">
        <v>5</v>
      </c>
    </row>
    <row r="8" spans="1:16" ht="21.95" customHeight="1" x14ac:dyDescent="0.3">
      <c r="A8" s="4">
        <v>15</v>
      </c>
      <c r="B8" s="35" t="s">
        <v>22</v>
      </c>
      <c r="C8" s="28">
        <v>1.3</v>
      </c>
      <c r="D8" s="8">
        <v>6.3</v>
      </c>
      <c r="E8" s="8">
        <v>1.5</v>
      </c>
      <c r="F8" s="8"/>
      <c r="G8" s="32">
        <f t="shared" si="0"/>
        <v>9.1</v>
      </c>
      <c r="H8" s="27"/>
      <c r="I8" s="25">
        <v>0.6</v>
      </c>
      <c r="J8" s="8">
        <v>6.35</v>
      </c>
      <c r="K8" s="8">
        <v>2</v>
      </c>
      <c r="L8" s="8"/>
      <c r="M8" s="30">
        <f t="shared" si="1"/>
        <v>8.9499999999999993</v>
      </c>
      <c r="N8" s="27"/>
      <c r="O8" s="31">
        <f t="shared" si="2"/>
        <v>18.049999999999997</v>
      </c>
      <c r="P8" s="23">
        <v>6</v>
      </c>
    </row>
    <row r="9" spans="1:16" ht="21.95" customHeight="1" x14ac:dyDescent="0.3">
      <c r="A9" s="4">
        <v>3</v>
      </c>
      <c r="B9" s="35" t="s">
        <v>47</v>
      </c>
      <c r="C9" s="29">
        <v>1.3</v>
      </c>
      <c r="D9" s="7">
        <v>6</v>
      </c>
      <c r="E9" s="8">
        <v>2</v>
      </c>
      <c r="F9" s="8"/>
      <c r="G9" s="32">
        <f t="shared" si="0"/>
        <v>9.3000000000000007</v>
      </c>
      <c r="H9" s="27"/>
      <c r="I9" s="25">
        <v>0.5</v>
      </c>
      <c r="J9" s="8">
        <v>6.15</v>
      </c>
      <c r="K9" s="8">
        <v>2</v>
      </c>
      <c r="L9" s="8"/>
      <c r="M9" s="30">
        <f t="shared" si="1"/>
        <v>8.65</v>
      </c>
      <c r="N9" s="27"/>
      <c r="O9" s="31">
        <f t="shared" si="2"/>
        <v>17.950000000000003</v>
      </c>
      <c r="P9" s="24">
        <v>7</v>
      </c>
    </row>
    <row r="10" spans="1:16" ht="21.95" customHeight="1" x14ac:dyDescent="0.3">
      <c r="A10" s="4">
        <v>16</v>
      </c>
      <c r="B10" s="35" t="s">
        <v>53</v>
      </c>
      <c r="C10" s="29">
        <v>1.1000000000000001</v>
      </c>
      <c r="D10" s="8">
        <v>6</v>
      </c>
      <c r="E10" s="8">
        <v>2</v>
      </c>
      <c r="F10" s="8"/>
      <c r="G10" s="32">
        <f t="shared" si="0"/>
        <v>9.1</v>
      </c>
      <c r="H10" s="27"/>
      <c r="I10" s="25">
        <v>0.4</v>
      </c>
      <c r="J10" s="8">
        <v>6.2</v>
      </c>
      <c r="K10" s="8">
        <v>2</v>
      </c>
      <c r="L10" s="8"/>
      <c r="M10" s="30">
        <f t="shared" si="1"/>
        <v>8.6000000000000014</v>
      </c>
      <c r="N10" s="27"/>
      <c r="O10" s="31">
        <f t="shared" si="2"/>
        <v>17.700000000000003</v>
      </c>
      <c r="P10" s="24">
        <v>8</v>
      </c>
    </row>
    <row r="11" spans="1:16" ht="21.95" customHeight="1" x14ac:dyDescent="0.3">
      <c r="A11" s="4">
        <v>14</v>
      </c>
      <c r="B11" s="36" t="s">
        <v>36</v>
      </c>
      <c r="C11" s="29">
        <v>1.2</v>
      </c>
      <c r="D11" s="8">
        <v>5.5</v>
      </c>
      <c r="E11" s="8">
        <v>1.5</v>
      </c>
      <c r="F11" s="8"/>
      <c r="G11" s="32">
        <f t="shared" si="0"/>
        <v>8.1999999999999993</v>
      </c>
      <c r="H11" s="27"/>
      <c r="I11" s="25">
        <v>0.8</v>
      </c>
      <c r="J11" s="8">
        <v>5.9</v>
      </c>
      <c r="K11" s="8">
        <v>2</v>
      </c>
      <c r="L11" s="8"/>
      <c r="M11" s="30">
        <f t="shared" si="1"/>
        <v>8.6999999999999993</v>
      </c>
      <c r="N11" s="27"/>
      <c r="O11" s="31">
        <f t="shared" si="2"/>
        <v>16.899999999999999</v>
      </c>
      <c r="P11" s="24">
        <v>9</v>
      </c>
    </row>
    <row r="12" spans="1:16" ht="21.95" customHeight="1" x14ac:dyDescent="0.3">
      <c r="A12" s="4">
        <v>13</v>
      </c>
      <c r="B12" s="36" t="s">
        <v>29</v>
      </c>
      <c r="C12" s="29">
        <v>1</v>
      </c>
      <c r="D12" s="8">
        <v>6.5</v>
      </c>
      <c r="E12" s="8">
        <v>2</v>
      </c>
      <c r="F12" s="8"/>
      <c r="G12" s="32">
        <f t="shared" si="0"/>
        <v>9.5</v>
      </c>
      <c r="H12" s="27"/>
      <c r="I12" s="25">
        <v>0.2</v>
      </c>
      <c r="J12" s="8">
        <v>5.05</v>
      </c>
      <c r="K12" s="8">
        <v>1.8</v>
      </c>
      <c r="L12" s="8"/>
      <c r="M12" s="30">
        <f t="shared" si="1"/>
        <v>7.05</v>
      </c>
      <c r="N12" s="27"/>
      <c r="O12" s="31">
        <f t="shared" si="2"/>
        <v>16.55</v>
      </c>
      <c r="P12" s="24">
        <v>10</v>
      </c>
    </row>
    <row r="13" spans="1:16" ht="21.95" customHeight="1" x14ac:dyDescent="0.3">
      <c r="A13" s="37">
        <v>17</v>
      </c>
      <c r="B13" s="35" t="s">
        <v>54</v>
      </c>
      <c r="C13" s="29">
        <v>0.9</v>
      </c>
      <c r="D13" s="8">
        <v>5.4</v>
      </c>
      <c r="E13" s="8">
        <v>1.4</v>
      </c>
      <c r="F13" s="8"/>
      <c r="G13" s="32">
        <f t="shared" si="0"/>
        <v>7.7000000000000011</v>
      </c>
      <c r="H13" s="27"/>
      <c r="I13" s="25">
        <v>0.4</v>
      </c>
      <c r="J13" s="8">
        <v>5.35</v>
      </c>
      <c r="K13" s="8">
        <v>1.9</v>
      </c>
      <c r="L13" s="8"/>
      <c r="M13" s="30">
        <f t="shared" si="1"/>
        <v>7.65</v>
      </c>
      <c r="N13" s="27"/>
      <c r="O13" s="31">
        <f t="shared" si="2"/>
        <v>15.350000000000001</v>
      </c>
      <c r="P13" s="24">
        <v>11</v>
      </c>
    </row>
    <row r="14" spans="1:16" ht="21.95" customHeight="1" x14ac:dyDescent="0.3">
      <c r="A14" s="4">
        <v>2</v>
      </c>
      <c r="B14" s="35" t="s">
        <v>73</v>
      </c>
      <c r="C14" s="29">
        <v>1.1000000000000001</v>
      </c>
      <c r="D14" s="8">
        <v>5.15</v>
      </c>
      <c r="E14" s="8">
        <v>1.4</v>
      </c>
      <c r="F14" s="8"/>
      <c r="G14" s="32">
        <f t="shared" si="0"/>
        <v>7.65</v>
      </c>
      <c r="H14" s="27"/>
      <c r="I14" s="25">
        <v>0.2</v>
      </c>
      <c r="J14" s="8">
        <v>4.3</v>
      </c>
      <c r="K14" s="8">
        <v>1.6</v>
      </c>
      <c r="L14" s="8"/>
      <c r="M14" s="30">
        <f t="shared" si="1"/>
        <v>6.1</v>
      </c>
      <c r="N14" s="27"/>
      <c r="O14" s="31">
        <f t="shared" si="2"/>
        <v>13.75</v>
      </c>
      <c r="P14" s="24">
        <v>12</v>
      </c>
    </row>
    <row r="15" spans="1:16" ht="21.95" customHeight="1" x14ac:dyDescent="0.3">
      <c r="A15" s="64"/>
      <c r="B15" s="58"/>
      <c r="C15" s="59"/>
      <c r="D15" s="59"/>
      <c r="E15" s="59"/>
      <c r="F15" s="59"/>
      <c r="G15" s="60"/>
      <c r="H15" s="59"/>
      <c r="I15" s="59"/>
      <c r="J15" s="59"/>
      <c r="K15" s="59"/>
      <c r="L15" s="59"/>
      <c r="M15" s="59"/>
      <c r="N15" s="59"/>
      <c r="O15" s="62"/>
      <c r="P15" s="61"/>
    </row>
    <row r="16" spans="1:16" ht="24.95" customHeight="1" thickBot="1" x14ac:dyDescent="0.3"/>
    <row r="17" spans="1:16" ht="21.95" customHeight="1" thickBot="1" x14ac:dyDescent="0.4">
      <c r="A17" s="69" t="s">
        <v>11</v>
      </c>
      <c r="B17" s="70"/>
      <c r="C17" s="2"/>
      <c r="D17" s="19"/>
      <c r="E17" s="18" t="s">
        <v>1</v>
      </c>
      <c r="F17" s="15"/>
      <c r="I17" s="2"/>
      <c r="J17" s="21"/>
      <c r="K17" s="20" t="s">
        <v>6</v>
      </c>
      <c r="L17" s="16"/>
    </row>
    <row r="18" spans="1:16" ht="21.95" customHeight="1" thickBot="1" x14ac:dyDescent="0.35">
      <c r="A18" s="10"/>
      <c r="B18" s="9" t="s">
        <v>0</v>
      </c>
      <c r="C18" s="13" t="s">
        <v>2</v>
      </c>
      <c r="D18" s="14" t="s">
        <v>3</v>
      </c>
      <c r="E18" s="14" t="s">
        <v>4</v>
      </c>
      <c r="F18" s="14" t="s">
        <v>70</v>
      </c>
      <c r="G18" s="14" t="s">
        <v>5</v>
      </c>
      <c r="H18" s="12"/>
      <c r="I18" s="11" t="s">
        <v>2</v>
      </c>
      <c r="J18" s="12" t="s">
        <v>3</v>
      </c>
      <c r="K18" s="12" t="s">
        <v>4</v>
      </c>
      <c r="L18" s="12" t="s">
        <v>70</v>
      </c>
      <c r="M18" s="12" t="s">
        <v>5</v>
      </c>
      <c r="N18" s="12"/>
      <c r="O18" s="22" t="s">
        <v>7</v>
      </c>
      <c r="P18" s="12" t="s">
        <v>8</v>
      </c>
    </row>
    <row r="19" spans="1:16" ht="21.95" customHeight="1" x14ac:dyDescent="0.3">
      <c r="A19" s="4">
        <v>4</v>
      </c>
      <c r="B19" s="3" t="s">
        <v>28</v>
      </c>
      <c r="C19" s="8">
        <v>1.1000000000000001</v>
      </c>
      <c r="D19" s="8">
        <v>7.35</v>
      </c>
      <c r="E19" s="8">
        <v>2</v>
      </c>
      <c r="F19" s="8"/>
      <c r="G19" s="32">
        <f>C19+D19+E19-F19</f>
        <v>10.45</v>
      </c>
      <c r="H19" s="27"/>
      <c r="I19" s="25">
        <v>0.5</v>
      </c>
      <c r="J19" s="8">
        <v>7.2</v>
      </c>
      <c r="K19" s="8">
        <v>2</v>
      </c>
      <c r="L19" s="8"/>
      <c r="M19" s="30">
        <f>I19+J19+K19-L19</f>
        <v>9.6999999999999993</v>
      </c>
      <c r="N19" s="27"/>
      <c r="O19" s="31">
        <f>G19+M19</f>
        <v>20.149999999999999</v>
      </c>
      <c r="P19" s="23">
        <v>1</v>
      </c>
    </row>
    <row r="20" spans="1:16" ht="21.95" customHeight="1" x14ac:dyDescent="0.3">
      <c r="A20" s="4">
        <v>9</v>
      </c>
      <c r="B20" s="3" t="s">
        <v>50</v>
      </c>
      <c r="C20" s="8">
        <v>0.9</v>
      </c>
      <c r="D20" s="8">
        <v>5.9</v>
      </c>
      <c r="E20" s="8">
        <v>1.4</v>
      </c>
      <c r="F20" s="8"/>
      <c r="G20" s="32">
        <f>C20+D20+E20-F20</f>
        <v>8.2000000000000011</v>
      </c>
      <c r="H20" s="27"/>
      <c r="I20" s="25">
        <v>0.4</v>
      </c>
      <c r="J20" s="8">
        <v>6.85</v>
      </c>
      <c r="K20" s="8">
        <v>2</v>
      </c>
      <c r="L20" s="8"/>
      <c r="M20" s="30">
        <f>I20+J20+K20-L20</f>
        <v>9.25</v>
      </c>
      <c r="N20" s="27"/>
      <c r="O20" s="31">
        <f>G20+M20</f>
        <v>17.450000000000003</v>
      </c>
      <c r="P20" s="23">
        <v>2</v>
      </c>
    </row>
    <row r="21" spans="1:16" ht="21.95" customHeight="1" x14ac:dyDescent="0.3">
      <c r="A21" s="4">
        <v>6</v>
      </c>
      <c r="B21" s="63" t="s">
        <v>49</v>
      </c>
      <c r="C21" s="8">
        <v>0.8</v>
      </c>
      <c r="D21" s="8">
        <v>3.45</v>
      </c>
      <c r="E21" s="8">
        <v>1.9</v>
      </c>
      <c r="F21" s="8"/>
      <c r="G21" s="32">
        <f>C21+D21+E21-F21</f>
        <v>6.15</v>
      </c>
      <c r="H21" s="27"/>
      <c r="I21" s="25">
        <v>0.4</v>
      </c>
      <c r="J21" s="8">
        <v>5.6</v>
      </c>
      <c r="K21" s="8">
        <v>2</v>
      </c>
      <c r="L21" s="8"/>
      <c r="M21" s="30">
        <f>I21+J21+K21-L21</f>
        <v>8</v>
      </c>
      <c r="N21" s="27"/>
      <c r="O21" s="31">
        <f>G21+M21</f>
        <v>14.15</v>
      </c>
      <c r="P21" s="23">
        <v>3</v>
      </c>
    </row>
    <row r="22" spans="1:16" ht="24.95" customHeight="1" x14ac:dyDescent="0.25"/>
    <row r="23" spans="1:16" ht="24.95" customHeight="1" x14ac:dyDescent="0.25"/>
    <row r="24" spans="1:16" ht="24.95" customHeight="1" x14ac:dyDescent="0.25"/>
    <row r="25" spans="1:16" ht="24.95" customHeight="1" x14ac:dyDescent="0.25"/>
    <row r="26" spans="1:16" ht="24.95" customHeight="1" x14ac:dyDescent="0.25"/>
    <row r="27" spans="1:16" ht="24.95" customHeight="1" x14ac:dyDescent="0.25"/>
  </sheetData>
  <sheetProtection sheet="1" objects="1" scenarios="1"/>
  <sortState ref="A3:O14">
    <sortCondition descending="1" ref="O3:O14"/>
  </sortState>
  <mergeCells count="2">
    <mergeCell ref="A1:B1"/>
    <mergeCell ref="A17:B17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3"/>
  <sheetViews>
    <sheetView workbookViewId="0">
      <selection activeCell="D8" sqref="D8"/>
    </sheetView>
  </sheetViews>
  <sheetFormatPr defaultRowHeight="15" x14ac:dyDescent="0.25"/>
  <cols>
    <col min="1" max="1" width="4.7109375" style="1" customWidth="1"/>
    <col min="2" max="2" width="36.7109375" style="1" customWidth="1"/>
    <col min="3" max="7" width="6.7109375" style="1" customWidth="1"/>
    <col min="8" max="8" width="1.140625" style="1" customWidth="1"/>
    <col min="9" max="13" width="6.7109375" style="1" customWidth="1"/>
    <col min="14" max="14" width="1" style="1" customWidth="1"/>
    <col min="15" max="15" width="10.7109375" style="1" customWidth="1"/>
    <col min="16" max="16" width="7.7109375" style="1" customWidth="1"/>
    <col min="17" max="16384" width="9.140625" style="1"/>
  </cols>
  <sheetData>
    <row r="1" spans="1:16" ht="21.95" customHeight="1" thickBot="1" x14ac:dyDescent="0.4">
      <c r="A1" s="69" t="s">
        <v>72</v>
      </c>
      <c r="B1" s="70"/>
      <c r="C1" s="2"/>
      <c r="D1" s="19"/>
      <c r="E1" s="18" t="s">
        <v>1</v>
      </c>
      <c r="F1" s="15"/>
      <c r="I1" s="2"/>
      <c r="J1" s="21"/>
      <c r="K1" s="20" t="s">
        <v>6</v>
      </c>
      <c r="L1" s="16"/>
    </row>
    <row r="2" spans="1:16" ht="21.95" customHeight="1" thickBot="1" x14ac:dyDescent="0.35">
      <c r="A2" s="10"/>
      <c r="B2" s="9" t="s">
        <v>0</v>
      </c>
      <c r="C2" s="13" t="s">
        <v>2</v>
      </c>
      <c r="D2" s="14" t="s">
        <v>3</v>
      </c>
      <c r="E2" s="14" t="s">
        <v>4</v>
      </c>
      <c r="F2" s="14" t="s">
        <v>70</v>
      </c>
      <c r="G2" s="14" t="s">
        <v>5</v>
      </c>
      <c r="H2" s="12"/>
      <c r="I2" s="11" t="s">
        <v>2</v>
      </c>
      <c r="J2" s="12" t="s">
        <v>3</v>
      </c>
      <c r="K2" s="12" t="s">
        <v>4</v>
      </c>
      <c r="L2" s="12" t="s">
        <v>70</v>
      </c>
      <c r="M2" s="12" t="s">
        <v>5</v>
      </c>
      <c r="N2" s="12"/>
      <c r="O2" s="22" t="s">
        <v>7</v>
      </c>
      <c r="P2" s="12" t="s">
        <v>8</v>
      </c>
    </row>
    <row r="3" spans="1:16" ht="21.95" customHeight="1" x14ac:dyDescent="0.3">
      <c r="A3" s="67">
        <v>8</v>
      </c>
      <c r="B3" s="46" t="s">
        <v>25</v>
      </c>
      <c r="C3" s="8">
        <v>3.4</v>
      </c>
      <c r="D3" s="8">
        <v>6.05</v>
      </c>
      <c r="E3" s="8">
        <v>2</v>
      </c>
      <c r="F3" s="8"/>
      <c r="G3" s="32">
        <f t="shared" ref="G3:G11" si="0">C3+D3+E3-F3</f>
        <v>11.45</v>
      </c>
      <c r="H3" s="26"/>
      <c r="I3" s="25">
        <v>2.1</v>
      </c>
      <c r="J3" s="8">
        <v>6</v>
      </c>
      <c r="K3" s="17">
        <v>1.9</v>
      </c>
      <c r="L3" s="8"/>
      <c r="M3" s="30">
        <f t="shared" ref="M3:M11" si="1">I3+J3+K3-L3</f>
        <v>10</v>
      </c>
      <c r="N3" s="26"/>
      <c r="O3" s="31">
        <f t="shared" ref="O3:O11" si="2">G3+M3</f>
        <v>21.45</v>
      </c>
      <c r="P3" s="23">
        <v>1</v>
      </c>
    </row>
    <row r="4" spans="1:16" ht="21.95" customHeight="1" x14ac:dyDescent="0.3">
      <c r="A4" s="66">
        <v>1</v>
      </c>
      <c r="B4" s="6" t="s">
        <v>55</v>
      </c>
      <c r="C4" s="8">
        <v>2.4</v>
      </c>
      <c r="D4" s="8">
        <v>6.4</v>
      </c>
      <c r="E4" s="8">
        <v>2</v>
      </c>
      <c r="F4" s="8"/>
      <c r="G4" s="32">
        <f t="shared" si="0"/>
        <v>10.8</v>
      </c>
      <c r="H4" s="27"/>
      <c r="I4" s="25">
        <v>1.8</v>
      </c>
      <c r="J4" s="8">
        <v>6.05</v>
      </c>
      <c r="K4" s="8">
        <v>1.8</v>
      </c>
      <c r="L4" s="8"/>
      <c r="M4" s="30">
        <f t="shared" si="1"/>
        <v>9.65</v>
      </c>
      <c r="N4" s="27"/>
      <c r="O4" s="31">
        <f t="shared" si="2"/>
        <v>20.450000000000003</v>
      </c>
      <c r="P4" s="23">
        <v>2</v>
      </c>
    </row>
    <row r="5" spans="1:16" ht="21.95" customHeight="1" x14ac:dyDescent="0.3">
      <c r="A5" s="43">
        <v>12</v>
      </c>
      <c r="B5" s="3" t="s">
        <v>59</v>
      </c>
      <c r="C5" s="8">
        <v>2.2999999999999998</v>
      </c>
      <c r="D5" s="8">
        <v>5.9</v>
      </c>
      <c r="E5" s="8">
        <v>1.9</v>
      </c>
      <c r="F5" s="8">
        <v>0.3</v>
      </c>
      <c r="G5" s="32">
        <f t="shared" si="0"/>
        <v>9.7999999999999989</v>
      </c>
      <c r="H5" s="27"/>
      <c r="I5" s="25">
        <v>1.8</v>
      </c>
      <c r="J5" s="8">
        <v>6.4</v>
      </c>
      <c r="K5" s="8">
        <v>2</v>
      </c>
      <c r="L5" s="8">
        <v>0.3</v>
      </c>
      <c r="M5" s="30">
        <f t="shared" si="1"/>
        <v>9.9</v>
      </c>
      <c r="N5" s="27"/>
      <c r="O5" s="31">
        <f t="shared" si="2"/>
        <v>19.7</v>
      </c>
      <c r="P5" s="23">
        <v>3</v>
      </c>
    </row>
    <row r="6" spans="1:16" ht="21.95" customHeight="1" x14ac:dyDescent="0.3">
      <c r="A6" s="42">
        <v>2</v>
      </c>
      <c r="B6" s="3" t="s">
        <v>56</v>
      </c>
      <c r="C6" s="8">
        <v>1.9</v>
      </c>
      <c r="D6" s="8">
        <v>5.45</v>
      </c>
      <c r="E6" s="8">
        <v>2</v>
      </c>
      <c r="F6" s="8"/>
      <c r="G6" s="32">
        <f t="shared" si="0"/>
        <v>9.35</v>
      </c>
      <c r="H6" s="27"/>
      <c r="I6" s="25">
        <v>1.7</v>
      </c>
      <c r="J6" s="8">
        <v>6.35</v>
      </c>
      <c r="K6" s="8">
        <v>1.7</v>
      </c>
      <c r="L6" s="8"/>
      <c r="M6" s="30">
        <f t="shared" si="1"/>
        <v>9.7499999999999982</v>
      </c>
      <c r="N6" s="27"/>
      <c r="O6" s="31">
        <f t="shared" si="2"/>
        <v>19.099999999999998</v>
      </c>
      <c r="P6" s="23">
        <v>4</v>
      </c>
    </row>
    <row r="7" spans="1:16" ht="21.95" customHeight="1" x14ac:dyDescent="0.3">
      <c r="A7" s="43">
        <v>4</v>
      </c>
      <c r="B7" s="45" t="s">
        <v>58</v>
      </c>
      <c r="C7" s="8">
        <v>2.2000000000000002</v>
      </c>
      <c r="D7" s="8">
        <v>4.45</v>
      </c>
      <c r="E7" s="8">
        <v>1.9</v>
      </c>
      <c r="F7" s="8"/>
      <c r="G7" s="32">
        <f t="shared" si="0"/>
        <v>8.5500000000000007</v>
      </c>
      <c r="H7" s="27"/>
      <c r="I7" s="25">
        <v>1.7</v>
      </c>
      <c r="J7" s="8">
        <v>5.9</v>
      </c>
      <c r="K7" s="8">
        <v>2</v>
      </c>
      <c r="L7" s="8"/>
      <c r="M7" s="30">
        <f t="shared" si="1"/>
        <v>9.6000000000000014</v>
      </c>
      <c r="N7" s="27"/>
      <c r="O7" s="31">
        <f t="shared" si="2"/>
        <v>18.150000000000002</v>
      </c>
      <c r="P7" s="23">
        <v>5</v>
      </c>
    </row>
    <row r="8" spans="1:16" ht="21.95" customHeight="1" x14ac:dyDescent="0.3">
      <c r="A8" s="43">
        <v>13</v>
      </c>
      <c r="B8" s="3" t="s">
        <v>60</v>
      </c>
      <c r="C8" s="8">
        <v>1.7</v>
      </c>
      <c r="D8" s="8">
        <v>5.55</v>
      </c>
      <c r="E8" s="8">
        <v>1.6</v>
      </c>
      <c r="F8" s="8">
        <v>0.3</v>
      </c>
      <c r="G8" s="32">
        <f t="shared" si="0"/>
        <v>8.5499999999999989</v>
      </c>
      <c r="H8" s="27"/>
      <c r="I8" s="25">
        <v>1.2</v>
      </c>
      <c r="J8" s="8">
        <v>6.3</v>
      </c>
      <c r="K8" s="8">
        <v>2</v>
      </c>
      <c r="L8" s="8"/>
      <c r="M8" s="30">
        <f t="shared" si="1"/>
        <v>9.5</v>
      </c>
      <c r="N8" s="27"/>
      <c r="O8" s="31">
        <f t="shared" si="2"/>
        <v>18.049999999999997</v>
      </c>
      <c r="P8" s="23">
        <v>6</v>
      </c>
    </row>
    <row r="9" spans="1:16" ht="21.95" customHeight="1" x14ac:dyDescent="0.3">
      <c r="A9" s="43">
        <v>3</v>
      </c>
      <c r="B9" s="3" t="s">
        <v>57</v>
      </c>
      <c r="C9" s="8">
        <v>1.8</v>
      </c>
      <c r="D9" s="8">
        <v>5.2</v>
      </c>
      <c r="E9" s="8">
        <v>1.6</v>
      </c>
      <c r="F9" s="8"/>
      <c r="G9" s="32">
        <f t="shared" si="0"/>
        <v>8.6</v>
      </c>
      <c r="H9" s="27"/>
      <c r="I9" s="25">
        <v>1.5</v>
      </c>
      <c r="J9" s="8">
        <v>5.55</v>
      </c>
      <c r="K9" s="8">
        <v>2</v>
      </c>
      <c r="L9" s="8"/>
      <c r="M9" s="30">
        <f t="shared" si="1"/>
        <v>9.0500000000000007</v>
      </c>
      <c r="N9" s="27"/>
      <c r="O9" s="31">
        <f t="shared" si="2"/>
        <v>17.649999999999999</v>
      </c>
      <c r="P9" s="23">
        <v>7</v>
      </c>
    </row>
    <row r="10" spans="1:16" ht="21.95" customHeight="1" x14ac:dyDescent="0.3">
      <c r="A10" s="43">
        <v>7</v>
      </c>
      <c r="B10" s="3" t="s">
        <v>50</v>
      </c>
      <c r="C10" s="29">
        <v>1.8</v>
      </c>
      <c r="D10" s="7">
        <v>4.75</v>
      </c>
      <c r="E10" s="8">
        <v>1</v>
      </c>
      <c r="F10" s="8"/>
      <c r="G10" s="32">
        <f t="shared" si="0"/>
        <v>7.55</v>
      </c>
      <c r="H10" s="27"/>
      <c r="I10" s="25">
        <v>1</v>
      </c>
      <c r="J10" s="8">
        <v>5</v>
      </c>
      <c r="K10" s="8">
        <v>1.8</v>
      </c>
      <c r="L10" s="8"/>
      <c r="M10" s="30">
        <f t="shared" si="1"/>
        <v>7.8</v>
      </c>
      <c r="N10" s="27"/>
      <c r="O10" s="31">
        <f t="shared" si="2"/>
        <v>15.35</v>
      </c>
      <c r="P10" s="24">
        <v>8</v>
      </c>
    </row>
    <row r="11" spans="1:16" ht="21.95" customHeight="1" x14ac:dyDescent="0.3">
      <c r="A11" s="43">
        <v>9</v>
      </c>
      <c r="B11" s="6" t="s">
        <v>43</v>
      </c>
      <c r="C11" s="29">
        <v>2</v>
      </c>
      <c r="D11" s="8">
        <v>3.45</v>
      </c>
      <c r="E11" s="8">
        <v>1.6</v>
      </c>
      <c r="F11" s="8"/>
      <c r="G11" s="32">
        <f t="shared" si="0"/>
        <v>7.0500000000000007</v>
      </c>
      <c r="H11" s="27"/>
      <c r="I11" s="25">
        <v>1.5</v>
      </c>
      <c r="J11" s="8">
        <v>4.5</v>
      </c>
      <c r="K11" s="8">
        <v>2</v>
      </c>
      <c r="L11" s="8"/>
      <c r="M11" s="30">
        <f t="shared" si="1"/>
        <v>8</v>
      </c>
      <c r="N11" s="27"/>
      <c r="O11" s="31">
        <f t="shared" si="2"/>
        <v>15.05</v>
      </c>
      <c r="P11" s="24">
        <v>9</v>
      </c>
    </row>
    <row r="12" spans="1:16" ht="24.95" customHeight="1" x14ac:dyDescent="0.25"/>
    <row r="13" spans="1:16" ht="24.95" customHeight="1" x14ac:dyDescent="0.25"/>
  </sheetData>
  <sheetProtection sheet="1" objects="1" scenarios="1"/>
  <sortState ref="A3:O11">
    <sortCondition descending="1" ref="O3:O11"/>
  </sortState>
  <mergeCells count="1">
    <mergeCell ref="A1:B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tabSelected="1" workbookViewId="0">
      <selection activeCell="M26" sqref="M26"/>
    </sheetView>
  </sheetViews>
  <sheetFormatPr defaultRowHeight="15" x14ac:dyDescent="0.25"/>
  <cols>
    <col min="1" max="1" width="4.7109375" style="1" customWidth="1"/>
    <col min="2" max="2" width="36.7109375" style="1" customWidth="1"/>
    <col min="3" max="7" width="6.7109375" style="1" customWidth="1"/>
    <col min="8" max="8" width="1.140625" style="1" customWidth="1"/>
    <col min="9" max="13" width="6.7109375" style="1" customWidth="1"/>
    <col min="14" max="14" width="1" style="1" customWidth="1"/>
    <col min="15" max="15" width="10.7109375" style="1" customWidth="1"/>
    <col min="16" max="16" width="7.7109375" style="1" customWidth="1"/>
    <col min="17" max="16384" width="9.140625" style="1"/>
  </cols>
  <sheetData>
    <row r="1" spans="1:16" ht="21.95" customHeight="1" thickBot="1" x14ac:dyDescent="0.4">
      <c r="A1" s="69" t="s">
        <v>14</v>
      </c>
      <c r="B1" s="70"/>
      <c r="C1" s="2"/>
      <c r="D1" s="19"/>
      <c r="E1" s="18" t="s">
        <v>1</v>
      </c>
      <c r="F1" s="15"/>
      <c r="I1" s="2"/>
      <c r="J1" s="21"/>
      <c r="K1" s="20" t="s">
        <v>6</v>
      </c>
      <c r="L1" s="16"/>
    </row>
    <row r="2" spans="1:16" ht="21.95" customHeight="1" thickBot="1" x14ac:dyDescent="0.35">
      <c r="A2" s="10"/>
      <c r="B2" s="9" t="s">
        <v>0</v>
      </c>
      <c r="C2" s="13" t="s">
        <v>2</v>
      </c>
      <c r="D2" s="14" t="s">
        <v>3</v>
      </c>
      <c r="E2" s="14" t="s">
        <v>4</v>
      </c>
      <c r="F2" s="14" t="s">
        <v>70</v>
      </c>
      <c r="G2" s="14" t="s">
        <v>5</v>
      </c>
      <c r="H2" s="12"/>
      <c r="I2" s="11" t="s">
        <v>2</v>
      </c>
      <c r="J2" s="12" t="s">
        <v>3</v>
      </c>
      <c r="K2" s="12" t="s">
        <v>4</v>
      </c>
      <c r="L2" s="12" t="s">
        <v>70</v>
      </c>
      <c r="M2" s="12" t="s">
        <v>5</v>
      </c>
      <c r="N2" s="12"/>
      <c r="O2" s="22" t="s">
        <v>7</v>
      </c>
      <c r="P2" s="12" t="s">
        <v>8</v>
      </c>
    </row>
    <row r="3" spans="1:16" ht="21.95" customHeight="1" x14ac:dyDescent="0.3">
      <c r="A3" s="34">
        <v>5</v>
      </c>
      <c r="B3" s="68" t="s">
        <v>74</v>
      </c>
      <c r="C3" s="8">
        <v>1.2</v>
      </c>
      <c r="D3" s="8">
        <v>8.6</v>
      </c>
      <c r="E3" s="8">
        <v>2</v>
      </c>
      <c r="F3" s="8"/>
      <c r="G3" s="32">
        <f>C3+D3+E3-F3</f>
        <v>11.799999999999999</v>
      </c>
      <c r="H3" s="26"/>
      <c r="I3" s="25">
        <v>1</v>
      </c>
      <c r="J3" s="8">
        <v>8.0500000000000007</v>
      </c>
      <c r="K3" s="8">
        <v>2</v>
      </c>
      <c r="L3" s="8"/>
      <c r="M3" s="30">
        <f>I3+J3+K3-L3</f>
        <v>11.05</v>
      </c>
      <c r="N3" s="26"/>
      <c r="O3" s="31">
        <f>G3+M3</f>
        <v>22.85</v>
      </c>
      <c r="P3" s="23">
        <v>1</v>
      </c>
    </row>
    <row r="4" spans="1:16" ht="21.95" customHeight="1" x14ac:dyDescent="0.3">
      <c r="A4" s="4">
        <v>7</v>
      </c>
      <c r="B4" s="38" t="s">
        <v>37</v>
      </c>
      <c r="C4" s="8">
        <v>1.4</v>
      </c>
      <c r="D4" s="8">
        <v>8.25</v>
      </c>
      <c r="E4" s="8">
        <v>2</v>
      </c>
      <c r="F4" s="8"/>
      <c r="G4" s="32">
        <f>C4+D4+E4-F4</f>
        <v>11.65</v>
      </c>
      <c r="H4" s="27"/>
      <c r="I4" s="25">
        <v>0.9</v>
      </c>
      <c r="J4" s="8">
        <v>8.1</v>
      </c>
      <c r="K4" s="8">
        <v>2</v>
      </c>
      <c r="L4" s="8"/>
      <c r="M4" s="30">
        <f>I4+J4+K4-L4</f>
        <v>11</v>
      </c>
      <c r="N4" s="27"/>
      <c r="O4" s="31">
        <f>G4+M4</f>
        <v>22.65</v>
      </c>
      <c r="P4" s="23">
        <v>2</v>
      </c>
    </row>
    <row r="5" spans="1:16" ht="21.95" customHeight="1" x14ac:dyDescent="0.3">
      <c r="A5" s="4">
        <v>6</v>
      </c>
      <c r="B5" s="3" t="s">
        <v>63</v>
      </c>
      <c r="C5" s="8">
        <v>1.4</v>
      </c>
      <c r="D5" s="8">
        <v>7.95</v>
      </c>
      <c r="E5" s="8">
        <v>2</v>
      </c>
      <c r="F5" s="8"/>
      <c r="G5" s="32">
        <f>C5+D5+E5-F5</f>
        <v>11.35</v>
      </c>
      <c r="H5" s="27"/>
      <c r="I5" s="25">
        <v>1.2</v>
      </c>
      <c r="J5" s="8">
        <v>7.7</v>
      </c>
      <c r="K5" s="8">
        <v>2</v>
      </c>
      <c r="L5" s="8"/>
      <c r="M5" s="30">
        <f>I5+J5+K5-L5</f>
        <v>10.9</v>
      </c>
      <c r="N5" s="27"/>
      <c r="O5" s="31">
        <f>G5+M5</f>
        <v>22.25</v>
      </c>
      <c r="P5" s="23">
        <v>3</v>
      </c>
    </row>
    <row r="6" spans="1:16" ht="21.95" customHeight="1" x14ac:dyDescent="0.3">
      <c r="A6" s="4">
        <v>10</v>
      </c>
      <c r="B6" s="3" t="s">
        <v>65</v>
      </c>
      <c r="C6" s="8">
        <v>1.7</v>
      </c>
      <c r="D6" s="8">
        <v>8</v>
      </c>
      <c r="E6" s="8">
        <v>2</v>
      </c>
      <c r="F6" s="8"/>
      <c r="G6" s="32">
        <f>C6+D6+E6-F6</f>
        <v>11.7</v>
      </c>
      <c r="H6" s="27"/>
      <c r="I6" s="25">
        <v>1.1000000000000001</v>
      </c>
      <c r="J6" s="8">
        <v>7.25</v>
      </c>
      <c r="K6" s="8">
        <v>2</v>
      </c>
      <c r="L6" s="8"/>
      <c r="M6" s="30">
        <f>I6+J6+K6-L6</f>
        <v>10.35</v>
      </c>
      <c r="N6" s="27"/>
      <c r="O6" s="31">
        <f>G6+M6</f>
        <v>22.049999999999997</v>
      </c>
      <c r="P6" s="23">
        <v>4</v>
      </c>
    </row>
    <row r="7" spans="1:16" ht="21.95" customHeight="1" x14ac:dyDescent="0.3">
      <c r="A7" s="4">
        <v>1</v>
      </c>
      <c r="B7" s="63" t="s">
        <v>61</v>
      </c>
      <c r="C7" s="8">
        <v>1</v>
      </c>
      <c r="D7" s="8">
        <v>7.5</v>
      </c>
      <c r="E7" s="8">
        <v>2</v>
      </c>
      <c r="F7" s="8"/>
      <c r="G7" s="32">
        <f>C7+D7+E7-F7</f>
        <v>10.5</v>
      </c>
      <c r="H7" s="27"/>
      <c r="I7" s="25">
        <v>1</v>
      </c>
      <c r="J7" s="8">
        <v>7.15</v>
      </c>
      <c r="K7" s="8">
        <v>2</v>
      </c>
      <c r="L7" s="8"/>
      <c r="M7" s="30">
        <f>I7+J7+K7-L7</f>
        <v>10.15</v>
      </c>
      <c r="N7" s="27"/>
      <c r="O7" s="31">
        <f>G7+M7</f>
        <v>20.65</v>
      </c>
      <c r="P7" s="23">
        <v>5</v>
      </c>
    </row>
    <row r="8" spans="1:16" ht="21.95" customHeight="1" x14ac:dyDescent="0.3">
      <c r="A8" s="5">
        <v>3</v>
      </c>
      <c r="B8" s="3" t="s">
        <v>62</v>
      </c>
      <c r="C8" s="8">
        <v>1.2</v>
      </c>
      <c r="D8" s="8">
        <v>7.1</v>
      </c>
      <c r="E8" s="8">
        <v>2</v>
      </c>
      <c r="F8" s="8"/>
      <c r="G8" s="32">
        <f>C8+D8+E8-F8</f>
        <v>10.299999999999999</v>
      </c>
      <c r="H8" s="27"/>
      <c r="I8" s="25">
        <v>1</v>
      </c>
      <c r="J8" s="8">
        <v>7.05</v>
      </c>
      <c r="K8" s="8">
        <v>2</v>
      </c>
      <c r="L8" s="8"/>
      <c r="M8" s="30">
        <f>I8+J8+K8-L8</f>
        <v>10.050000000000001</v>
      </c>
      <c r="N8" s="27"/>
      <c r="O8" s="31">
        <f>G8+M8</f>
        <v>20.350000000000001</v>
      </c>
      <c r="P8" s="23">
        <v>6</v>
      </c>
    </row>
    <row r="9" spans="1:16" ht="24.95" customHeight="1" x14ac:dyDescent="0.25"/>
    <row r="10" spans="1:16" ht="24.95" customHeight="1" x14ac:dyDescent="0.25"/>
    <row r="11" spans="1:16" ht="24.95" customHeight="1" thickBot="1" x14ac:dyDescent="0.3"/>
    <row r="12" spans="1:16" ht="21.95" customHeight="1" thickBot="1" x14ac:dyDescent="0.4">
      <c r="A12" s="69" t="s">
        <v>12</v>
      </c>
      <c r="B12" s="70"/>
      <c r="C12" s="2"/>
      <c r="D12" s="19"/>
      <c r="E12" s="18" t="s">
        <v>1</v>
      </c>
      <c r="F12" s="15"/>
      <c r="I12" s="2"/>
      <c r="J12" s="21"/>
      <c r="K12" s="20" t="s">
        <v>6</v>
      </c>
      <c r="L12" s="16"/>
    </row>
    <row r="13" spans="1:16" ht="21.95" customHeight="1" thickBot="1" x14ac:dyDescent="0.35">
      <c r="A13" s="10"/>
      <c r="B13" s="9" t="s">
        <v>0</v>
      </c>
      <c r="C13" s="13" t="s">
        <v>2</v>
      </c>
      <c r="D13" s="14" t="s">
        <v>3</v>
      </c>
      <c r="E13" s="14" t="s">
        <v>4</v>
      </c>
      <c r="F13" s="14" t="s">
        <v>70</v>
      </c>
      <c r="G13" s="14" t="s">
        <v>5</v>
      </c>
      <c r="H13" s="12"/>
      <c r="I13" s="11" t="s">
        <v>2</v>
      </c>
      <c r="J13" s="12" t="s">
        <v>3</v>
      </c>
      <c r="K13" s="12" t="s">
        <v>4</v>
      </c>
      <c r="L13" s="12" t="s">
        <v>70</v>
      </c>
      <c r="M13" s="12" t="s">
        <v>5</v>
      </c>
      <c r="N13" s="12"/>
      <c r="O13" s="22" t="s">
        <v>7</v>
      </c>
      <c r="P13" s="12" t="s">
        <v>8</v>
      </c>
    </row>
    <row r="14" spans="1:16" ht="21.95" customHeight="1" x14ac:dyDescent="0.3">
      <c r="A14" s="4">
        <v>9</v>
      </c>
      <c r="B14" s="3" t="s">
        <v>26</v>
      </c>
      <c r="C14" s="8">
        <v>1.4</v>
      </c>
      <c r="D14" s="8">
        <v>8.3000000000000007</v>
      </c>
      <c r="E14" s="8">
        <v>2</v>
      </c>
      <c r="F14" s="8"/>
      <c r="G14" s="32">
        <f>C14+D14+E14-F14</f>
        <v>11.700000000000001</v>
      </c>
      <c r="H14" s="27"/>
      <c r="I14" s="25">
        <v>1</v>
      </c>
      <c r="J14" s="8">
        <v>8.15</v>
      </c>
      <c r="K14" s="8">
        <v>2</v>
      </c>
      <c r="L14" s="8"/>
      <c r="M14" s="30">
        <f>I14+J14+K14-L14</f>
        <v>11.15</v>
      </c>
      <c r="N14" s="27"/>
      <c r="O14" s="31">
        <f>G14+M14</f>
        <v>22.85</v>
      </c>
      <c r="P14" s="23">
        <v>1</v>
      </c>
    </row>
    <row r="15" spans="1:16" ht="21.95" customHeight="1" x14ac:dyDescent="0.3">
      <c r="A15" s="4">
        <v>11</v>
      </c>
      <c r="B15" s="36" t="s">
        <v>66</v>
      </c>
      <c r="C15" s="8">
        <v>1.2</v>
      </c>
      <c r="D15" s="8">
        <v>7.8</v>
      </c>
      <c r="E15" s="8">
        <v>2</v>
      </c>
      <c r="F15" s="8"/>
      <c r="G15" s="32">
        <f>C15+D15+E15-F15</f>
        <v>11</v>
      </c>
      <c r="H15" s="27"/>
      <c r="I15" s="25">
        <v>1</v>
      </c>
      <c r="J15" s="8">
        <v>7.6</v>
      </c>
      <c r="K15" s="8">
        <v>1.9</v>
      </c>
      <c r="L15" s="8"/>
      <c r="M15" s="30">
        <f>I15+J15+K15-L15</f>
        <v>10.5</v>
      </c>
      <c r="N15" s="27"/>
      <c r="O15" s="31">
        <f>G15+M15</f>
        <v>21.5</v>
      </c>
      <c r="P15" s="23">
        <v>2</v>
      </c>
    </row>
    <row r="16" spans="1:16" ht="21.95" customHeight="1" x14ac:dyDescent="0.3">
      <c r="A16" s="4">
        <v>13</v>
      </c>
      <c r="B16" s="3" t="s">
        <v>68</v>
      </c>
      <c r="C16" s="28">
        <v>1.4</v>
      </c>
      <c r="D16" s="8">
        <v>7.3</v>
      </c>
      <c r="E16" s="8">
        <v>1.8</v>
      </c>
      <c r="F16" s="8"/>
      <c r="G16" s="32">
        <f>C16+D16+E16-F16</f>
        <v>10.5</v>
      </c>
      <c r="H16" s="27"/>
      <c r="I16" s="25">
        <v>1</v>
      </c>
      <c r="J16" s="8">
        <v>7.95</v>
      </c>
      <c r="K16" s="8">
        <v>2</v>
      </c>
      <c r="L16" s="8"/>
      <c r="M16" s="30">
        <f>I16+J16+K16-L16</f>
        <v>10.95</v>
      </c>
      <c r="N16" s="27"/>
      <c r="O16" s="31">
        <f>G16+M16</f>
        <v>21.45</v>
      </c>
      <c r="P16" s="23">
        <v>3</v>
      </c>
    </row>
    <row r="17" spans="1:16" ht="21.95" customHeight="1" x14ac:dyDescent="0.3">
      <c r="A17" s="4">
        <v>12</v>
      </c>
      <c r="B17" s="3" t="s">
        <v>67</v>
      </c>
      <c r="C17" s="29">
        <v>1.1000000000000001</v>
      </c>
      <c r="D17" s="7">
        <v>7.65</v>
      </c>
      <c r="E17" s="8">
        <v>2</v>
      </c>
      <c r="F17" s="8"/>
      <c r="G17" s="32">
        <f>C17+D17+E17-F17</f>
        <v>10.75</v>
      </c>
      <c r="H17" s="27"/>
      <c r="I17" s="25">
        <v>0.9</v>
      </c>
      <c r="J17" s="8">
        <v>7.45</v>
      </c>
      <c r="K17" s="8">
        <v>2</v>
      </c>
      <c r="L17" s="8"/>
      <c r="M17" s="30">
        <f>I17+J17+K17-L17</f>
        <v>10.35</v>
      </c>
      <c r="N17" s="27"/>
      <c r="O17" s="31">
        <f>G17+M17</f>
        <v>21.1</v>
      </c>
      <c r="P17" s="24">
        <v>4</v>
      </c>
    </row>
    <row r="18" spans="1:16" ht="21.95" customHeight="1" x14ac:dyDescent="0.3">
      <c r="A18" s="4">
        <v>14</v>
      </c>
      <c r="B18" s="3" t="s">
        <v>69</v>
      </c>
      <c r="C18" s="29">
        <v>1.1000000000000001</v>
      </c>
      <c r="D18" s="8">
        <v>6.85</v>
      </c>
      <c r="E18" s="8">
        <v>2</v>
      </c>
      <c r="F18" s="8"/>
      <c r="G18" s="32">
        <f>C18+D18+E18-F18</f>
        <v>9.9499999999999993</v>
      </c>
      <c r="H18" s="27"/>
      <c r="I18" s="25">
        <v>1.1000000000000001</v>
      </c>
      <c r="J18" s="8">
        <v>7.7</v>
      </c>
      <c r="K18" s="8">
        <v>1.7</v>
      </c>
      <c r="L18" s="8"/>
      <c r="M18" s="30">
        <f>I18+J18+K18-L18</f>
        <v>10.5</v>
      </c>
      <c r="N18" s="27"/>
      <c r="O18" s="31">
        <f>G18+M18</f>
        <v>20.45</v>
      </c>
      <c r="P18" s="24">
        <v>5</v>
      </c>
    </row>
    <row r="19" spans="1:16" ht="21.95" customHeight="1" x14ac:dyDescent="0.3">
      <c r="A19" s="4">
        <v>8</v>
      </c>
      <c r="B19" s="3" t="s">
        <v>64</v>
      </c>
      <c r="C19" s="29">
        <v>1.5</v>
      </c>
      <c r="D19" s="8">
        <v>6.65</v>
      </c>
      <c r="E19" s="8">
        <v>2</v>
      </c>
      <c r="F19" s="8"/>
      <c r="G19" s="32">
        <f>C19+D19+E19-F19</f>
        <v>10.15</v>
      </c>
      <c r="H19" s="27"/>
      <c r="I19" s="25">
        <v>1.2</v>
      </c>
      <c r="J19" s="8">
        <v>6.65</v>
      </c>
      <c r="K19" s="17">
        <v>2</v>
      </c>
      <c r="L19" s="8"/>
      <c r="M19" s="30">
        <f>I19+J19+K19-L19</f>
        <v>9.8500000000000014</v>
      </c>
      <c r="N19" s="27"/>
      <c r="O19" s="31">
        <f>G19+M19</f>
        <v>20</v>
      </c>
      <c r="P19" s="24">
        <v>6</v>
      </c>
    </row>
  </sheetData>
  <sheetProtection sheet="1" objects="1" scenarios="1"/>
  <sortState ref="A14:O19">
    <sortCondition descending="1" ref="O14:O19"/>
  </sortState>
  <mergeCells count="2">
    <mergeCell ref="A1:B1"/>
    <mergeCell ref="A12:B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K0</vt:lpstr>
      <vt:lpstr>K1A</vt:lpstr>
      <vt:lpstr>K1B</vt:lpstr>
      <vt:lpstr>K2A</vt:lpstr>
      <vt:lpstr>TRIA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Lenka</cp:lastModifiedBy>
  <cp:lastPrinted>2019-02-02T18:14:54Z</cp:lastPrinted>
  <dcterms:created xsi:type="dcterms:W3CDTF">2018-02-13T21:50:30Z</dcterms:created>
  <dcterms:modified xsi:type="dcterms:W3CDTF">2019-02-02T18:19:57Z</dcterms:modified>
</cp:coreProperties>
</file>